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935" tabRatio="828" firstSheet="2" activeTab="11"/>
  </bookViews>
  <sheets>
    <sheet name="معلومات عامة" sheetId="1" r:id="rId1"/>
    <sheet name="الإدارة و القيادة" sheetId="2" r:id="rId2"/>
    <sheet name="الصحة والتغذية والحماية" sheetId="3" r:id="rId3"/>
    <sheet name="البيئة المادية" sheetId="4" r:id="rId4"/>
    <sheet name="المعلمة" sheetId="5" r:id="rId5"/>
    <sheet name="التقييم" sheetId="6" r:id="rId6"/>
    <sheet name="أولياء الأمور والمجتمع المحلي" sheetId="7" r:id="rId7"/>
    <sheet name="الأطفال ذوي الإعاقة" sheetId="8" r:id="rId8"/>
    <sheet name="التخطيط" sheetId="9" r:id="rId9"/>
    <sheet name="التنفيذ" sheetId="11" r:id="rId10"/>
    <sheet name="التقييم والتقويم" sheetId="12" r:id="rId11"/>
    <sheet name="المهنية" sheetId="13" r:id="rId12"/>
    <sheet name="النتيجة الإجمالية" sheetId="10" r:id="rId13"/>
  </sheets>
  <calcPr calcId="145621"/>
</workbook>
</file>

<file path=xl/calcChain.xml><?xml version="1.0" encoding="utf-8"?>
<calcChain xmlns="http://schemas.openxmlformats.org/spreadsheetml/2006/main">
  <c r="E100" i="13" l="1"/>
  <c r="F100" i="13" s="1"/>
  <c r="G100" i="13" s="1"/>
  <c r="O100" i="10" s="1"/>
  <c r="B100" i="13"/>
  <c r="A100" i="13"/>
  <c r="E99" i="13"/>
  <c r="F99" i="13" s="1"/>
  <c r="G99" i="13" s="1"/>
  <c r="O99" i="10" s="1"/>
  <c r="B99" i="13"/>
  <c r="A99" i="13"/>
  <c r="E98" i="13"/>
  <c r="F98" i="13" s="1"/>
  <c r="G98" i="13" s="1"/>
  <c r="O98" i="10" s="1"/>
  <c r="B98" i="13"/>
  <c r="A98" i="13"/>
  <c r="E97" i="13"/>
  <c r="F97" i="13" s="1"/>
  <c r="G97" i="13" s="1"/>
  <c r="O97" i="10" s="1"/>
  <c r="B97" i="13"/>
  <c r="A97" i="13"/>
  <c r="E96" i="13"/>
  <c r="F96" i="13" s="1"/>
  <c r="G96" i="13" s="1"/>
  <c r="O96" i="10" s="1"/>
  <c r="B96" i="13"/>
  <c r="A96" i="13"/>
  <c r="E95" i="13"/>
  <c r="F95" i="13" s="1"/>
  <c r="G95" i="13" s="1"/>
  <c r="O95" i="10" s="1"/>
  <c r="B95" i="13"/>
  <c r="A95" i="13"/>
  <c r="E94" i="13"/>
  <c r="F94" i="13" s="1"/>
  <c r="G94" i="13" s="1"/>
  <c r="O94" i="10" s="1"/>
  <c r="B94" i="13"/>
  <c r="A94" i="13"/>
  <c r="E93" i="13"/>
  <c r="F93" i="13" s="1"/>
  <c r="G93" i="13" s="1"/>
  <c r="O93" i="10" s="1"/>
  <c r="B93" i="13"/>
  <c r="A93" i="13"/>
  <c r="E92" i="13"/>
  <c r="F92" i="13" s="1"/>
  <c r="G92" i="13" s="1"/>
  <c r="O92" i="10" s="1"/>
  <c r="B92" i="13"/>
  <c r="A92" i="13"/>
  <c r="E91" i="13"/>
  <c r="F91" i="13" s="1"/>
  <c r="G91" i="13" s="1"/>
  <c r="O91" i="10" s="1"/>
  <c r="B91" i="13"/>
  <c r="A91" i="13"/>
  <c r="E90" i="13"/>
  <c r="F90" i="13" s="1"/>
  <c r="G90" i="13" s="1"/>
  <c r="O90" i="10" s="1"/>
  <c r="B90" i="13"/>
  <c r="A90" i="13"/>
  <c r="E89" i="13"/>
  <c r="F89" i="13" s="1"/>
  <c r="G89" i="13" s="1"/>
  <c r="O89" i="10" s="1"/>
  <c r="B89" i="13"/>
  <c r="A89" i="13"/>
  <c r="E88" i="13"/>
  <c r="F88" i="13" s="1"/>
  <c r="G88" i="13" s="1"/>
  <c r="O88" i="10" s="1"/>
  <c r="B88" i="13"/>
  <c r="A88" i="13"/>
  <c r="E87" i="13"/>
  <c r="F87" i="13" s="1"/>
  <c r="G87" i="13" s="1"/>
  <c r="O87" i="10" s="1"/>
  <c r="B87" i="13"/>
  <c r="A87" i="13"/>
  <c r="E86" i="13"/>
  <c r="F86" i="13" s="1"/>
  <c r="G86" i="13" s="1"/>
  <c r="O86" i="10" s="1"/>
  <c r="B86" i="13"/>
  <c r="A86" i="13"/>
  <c r="E85" i="13"/>
  <c r="F85" i="13" s="1"/>
  <c r="G85" i="13" s="1"/>
  <c r="O85" i="10" s="1"/>
  <c r="B85" i="13"/>
  <c r="A85" i="13"/>
  <c r="E84" i="13"/>
  <c r="F84" i="13" s="1"/>
  <c r="G84" i="13" s="1"/>
  <c r="O84" i="10" s="1"/>
  <c r="B84" i="13"/>
  <c r="A84" i="13"/>
  <c r="E83" i="13"/>
  <c r="F83" i="13" s="1"/>
  <c r="G83" i="13" s="1"/>
  <c r="O83" i="10" s="1"/>
  <c r="B83" i="13"/>
  <c r="A83" i="13"/>
  <c r="E82" i="13"/>
  <c r="F82" i="13" s="1"/>
  <c r="G82" i="13" s="1"/>
  <c r="O82" i="10" s="1"/>
  <c r="B82" i="13"/>
  <c r="A82" i="13"/>
  <c r="E81" i="13"/>
  <c r="F81" i="13" s="1"/>
  <c r="G81" i="13" s="1"/>
  <c r="O81" i="10" s="1"/>
  <c r="B81" i="13"/>
  <c r="A81" i="13"/>
  <c r="E80" i="13"/>
  <c r="F80" i="13" s="1"/>
  <c r="G80" i="13" s="1"/>
  <c r="O80" i="10" s="1"/>
  <c r="B80" i="13"/>
  <c r="A80" i="13"/>
  <c r="E79" i="13"/>
  <c r="F79" i="13" s="1"/>
  <c r="G79" i="13" s="1"/>
  <c r="O79" i="10" s="1"/>
  <c r="B79" i="13"/>
  <c r="A79" i="13"/>
  <c r="E78" i="13"/>
  <c r="F78" i="13" s="1"/>
  <c r="G78" i="13" s="1"/>
  <c r="O78" i="10" s="1"/>
  <c r="B78" i="13"/>
  <c r="A78" i="13"/>
  <c r="E77" i="13"/>
  <c r="F77" i="13" s="1"/>
  <c r="G77" i="13" s="1"/>
  <c r="O77" i="10" s="1"/>
  <c r="B77" i="13"/>
  <c r="A77" i="13"/>
  <c r="E76" i="13"/>
  <c r="F76" i="13" s="1"/>
  <c r="G76" i="13" s="1"/>
  <c r="O76" i="10" s="1"/>
  <c r="B76" i="13"/>
  <c r="A76" i="13"/>
  <c r="E75" i="13"/>
  <c r="F75" i="13" s="1"/>
  <c r="G75" i="13" s="1"/>
  <c r="O75" i="10" s="1"/>
  <c r="B75" i="13"/>
  <c r="A75" i="13"/>
  <c r="E74" i="13"/>
  <c r="F74" i="13" s="1"/>
  <c r="G74" i="13" s="1"/>
  <c r="O74" i="10" s="1"/>
  <c r="B74" i="13"/>
  <c r="A74" i="13"/>
  <c r="E73" i="13"/>
  <c r="F73" i="13" s="1"/>
  <c r="G73" i="13" s="1"/>
  <c r="O73" i="10" s="1"/>
  <c r="B73" i="13"/>
  <c r="A73" i="13"/>
  <c r="E72" i="13"/>
  <c r="F72" i="13" s="1"/>
  <c r="G72" i="13" s="1"/>
  <c r="O72" i="10" s="1"/>
  <c r="B72" i="13"/>
  <c r="A72" i="13"/>
  <c r="E71" i="13"/>
  <c r="F71" i="13" s="1"/>
  <c r="G71" i="13" s="1"/>
  <c r="O71" i="10" s="1"/>
  <c r="B71" i="13"/>
  <c r="A71" i="13"/>
  <c r="E70" i="13"/>
  <c r="F70" i="13" s="1"/>
  <c r="G70" i="13" s="1"/>
  <c r="O70" i="10" s="1"/>
  <c r="B70" i="13"/>
  <c r="A70" i="13"/>
  <c r="E69" i="13"/>
  <c r="F69" i="13" s="1"/>
  <c r="G69" i="13" s="1"/>
  <c r="O69" i="10" s="1"/>
  <c r="B69" i="13"/>
  <c r="A69" i="13"/>
  <c r="E68" i="13"/>
  <c r="F68" i="13" s="1"/>
  <c r="G68" i="13" s="1"/>
  <c r="O68" i="10" s="1"/>
  <c r="B68" i="13"/>
  <c r="A68" i="13"/>
  <c r="E67" i="13"/>
  <c r="F67" i="13" s="1"/>
  <c r="G67" i="13" s="1"/>
  <c r="O67" i="10" s="1"/>
  <c r="B67" i="13"/>
  <c r="A67" i="13"/>
  <c r="E66" i="13"/>
  <c r="F66" i="13" s="1"/>
  <c r="G66" i="13" s="1"/>
  <c r="O66" i="10" s="1"/>
  <c r="B66" i="13"/>
  <c r="A66" i="13"/>
  <c r="E65" i="13"/>
  <c r="F65" i="13" s="1"/>
  <c r="G65" i="13" s="1"/>
  <c r="O65" i="10" s="1"/>
  <c r="B65" i="13"/>
  <c r="A65" i="13"/>
  <c r="E64" i="13"/>
  <c r="F64" i="13" s="1"/>
  <c r="G64" i="13" s="1"/>
  <c r="O64" i="10" s="1"/>
  <c r="B64" i="13"/>
  <c r="A64" i="13"/>
  <c r="E63" i="13"/>
  <c r="F63" i="13" s="1"/>
  <c r="G63" i="13" s="1"/>
  <c r="O63" i="10" s="1"/>
  <c r="B63" i="13"/>
  <c r="A63" i="13"/>
  <c r="E62" i="13"/>
  <c r="F62" i="13" s="1"/>
  <c r="G62" i="13" s="1"/>
  <c r="O62" i="10" s="1"/>
  <c r="B62" i="13"/>
  <c r="A62" i="13"/>
  <c r="E61" i="13"/>
  <c r="F61" i="13" s="1"/>
  <c r="G61" i="13" s="1"/>
  <c r="O61" i="10" s="1"/>
  <c r="B61" i="13"/>
  <c r="A61" i="13"/>
  <c r="E60" i="13"/>
  <c r="F60" i="13" s="1"/>
  <c r="G60" i="13" s="1"/>
  <c r="O60" i="10" s="1"/>
  <c r="B60" i="13"/>
  <c r="A60" i="13"/>
  <c r="E59" i="13"/>
  <c r="F59" i="13" s="1"/>
  <c r="G59" i="13" s="1"/>
  <c r="O59" i="10" s="1"/>
  <c r="B59" i="13"/>
  <c r="A59" i="13"/>
  <c r="E58" i="13"/>
  <c r="F58" i="13" s="1"/>
  <c r="G58" i="13" s="1"/>
  <c r="O58" i="10" s="1"/>
  <c r="B58" i="13"/>
  <c r="A58" i="13"/>
  <c r="E57" i="13"/>
  <c r="F57" i="13" s="1"/>
  <c r="G57" i="13" s="1"/>
  <c r="O57" i="10" s="1"/>
  <c r="B57" i="13"/>
  <c r="A57" i="13"/>
  <c r="E56" i="13"/>
  <c r="F56" i="13" s="1"/>
  <c r="G56" i="13" s="1"/>
  <c r="O56" i="10" s="1"/>
  <c r="B56" i="13"/>
  <c r="A56" i="13"/>
  <c r="E55" i="13"/>
  <c r="F55" i="13" s="1"/>
  <c r="G55" i="13" s="1"/>
  <c r="O55" i="10" s="1"/>
  <c r="B55" i="13"/>
  <c r="A55" i="13"/>
  <c r="E54" i="13"/>
  <c r="F54" i="13" s="1"/>
  <c r="G54" i="13" s="1"/>
  <c r="O54" i="10" s="1"/>
  <c r="B54" i="13"/>
  <c r="A54" i="13"/>
  <c r="E53" i="13"/>
  <c r="F53" i="13" s="1"/>
  <c r="G53" i="13" s="1"/>
  <c r="O53" i="10" s="1"/>
  <c r="B53" i="13"/>
  <c r="A53" i="13"/>
  <c r="E52" i="13"/>
  <c r="F52" i="13" s="1"/>
  <c r="G52" i="13" s="1"/>
  <c r="O52" i="10" s="1"/>
  <c r="B52" i="13"/>
  <c r="A52" i="13"/>
  <c r="E51" i="13"/>
  <c r="F51" i="13" s="1"/>
  <c r="G51" i="13" s="1"/>
  <c r="O51" i="10" s="1"/>
  <c r="B51" i="13"/>
  <c r="A51" i="13"/>
  <c r="E50" i="13"/>
  <c r="F50" i="13" s="1"/>
  <c r="G50" i="13" s="1"/>
  <c r="O50" i="10" s="1"/>
  <c r="B50" i="13"/>
  <c r="A50" i="13"/>
  <c r="E49" i="13"/>
  <c r="F49" i="13" s="1"/>
  <c r="G49" i="13" s="1"/>
  <c r="O49" i="10" s="1"/>
  <c r="B49" i="13"/>
  <c r="A49" i="13"/>
  <c r="E48" i="13"/>
  <c r="F48" i="13" s="1"/>
  <c r="G48" i="13" s="1"/>
  <c r="O48" i="10" s="1"/>
  <c r="B48" i="13"/>
  <c r="A48" i="13"/>
  <c r="E47" i="13"/>
  <c r="F47" i="13" s="1"/>
  <c r="G47" i="13" s="1"/>
  <c r="O47" i="10" s="1"/>
  <c r="B47" i="13"/>
  <c r="A47" i="13"/>
  <c r="E46" i="13"/>
  <c r="F46" i="13" s="1"/>
  <c r="G46" i="13" s="1"/>
  <c r="O46" i="10" s="1"/>
  <c r="B46" i="13"/>
  <c r="A46" i="13"/>
  <c r="E45" i="13"/>
  <c r="F45" i="13" s="1"/>
  <c r="G45" i="13" s="1"/>
  <c r="O45" i="10" s="1"/>
  <c r="B45" i="13"/>
  <c r="A45" i="13"/>
  <c r="E44" i="13"/>
  <c r="F44" i="13" s="1"/>
  <c r="G44" i="13" s="1"/>
  <c r="O44" i="10" s="1"/>
  <c r="B44" i="13"/>
  <c r="A44" i="13"/>
  <c r="E43" i="13"/>
  <c r="F43" i="13" s="1"/>
  <c r="G43" i="13" s="1"/>
  <c r="O43" i="10" s="1"/>
  <c r="B43" i="13"/>
  <c r="A43" i="13"/>
  <c r="E42" i="13"/>
  <c r="F42" i="13" s="1"/>
  <c r="G42" i="13" s="1"/>
  <c r="O42" i="10" s="1"/>
  <c r="B42" i="13"/>
  <c r="A42" i="13"/>
  <c r="E41" i="13"/>
  <c r="F41" i="13" s="1"/>
  <c r="G41" i="13" s="1"/>
  <c r="O41" i="10" s="1"/>
  <c r="B41" i="13"/>
  <c r="A41" i="13"/>
  <c r="E40" i="13"/>
  <c r="F40" i="13" s="1"/>
  <c r="G40" i="13" s="1"/>
  <c r="O40" i="10" s="1"/>
  <c r="B40" i="13"/>
  <c r="A40" i="13"/>
  <c r="E39" i="13"/>
  <c r="F39" i="13" s="1"/>
  <c r="G39" i="13" s="1"/>
  <c r="O39" i="10" s="1"/>
  <c r="B39" i="13"/>
  <c r="A39" i="13"/>
  <c r="E38" i="13"/>
  <c r="F38" i="13" s="1"/>
  <c r="G38" i="13" s="1"/>
  <c r="O38" i="10" s="1"/>
  <c r="B38" i="13"/>
  <c r="A38" i="13"/>
  <c r="E37" i="13"/>
  <c r="F37" i="13" s="1"/>
  <c r="G37" i="13" s="1"/>
  <c r="O37" i="10" s="1"/>
  <c r="B37" i="13"/>
  <c r="A37" i="13"/>
  <c r="E36" i="13"/>
  <c r="F36" i="13" s="1"/>
  <c r="G36" i="13" s="1"/>
  <c r="O36" i="10" s="1"/>
  <c r="B36" i="13"/>
  <c r="A36" i="13"/>
  <c r="E35" i="13"/>
  <c r="F35" i="13" s="1"/>
  <c r="G35" i="13" s="1"/>
  <c r="O35" i="10" s="1"/>
  <c r="B35" i="13"/>
  <c r="A35" i="13"/>
  <c r="E34" i="13"/>
  <c r="F34" i="13" s="1"/>
  <c r="G34" i="13" s="1"/>
  <c r="O34" i="10" s="1"/>
  <c r="B34" i="13"/>
  <c r="A34" i="13"/>
  <c r="E33" i="13"/>
  <c r="F33" i="13" s="1"/>
  <c r="G33" i="13" s="1"/>
  <c r="O33" i="10" s="1"/>
  <c r="B33" i="13"/>
  <c r="A33" i="13"/>
  <c r="E32" i="13"/>
  <c r="F32" i="13" s="1"/>
  <c r="G32" i="13" s="1"/>
  <c r="O32" i="10" s="1"/>
  <c r="B32" i="13"/>
  <c r="A32" i="13"/>
  <c r="E31" i="13"/>
  <c r="F31" i="13" s="1"/>
  <c r="G31" i="13" s="1"/>
  <c r="O31" i="10" s="1"/>
  <c r="B31" i="13"/>
  <c r="A31" i="13"/>
  <c r="E30" i="13"/>
  <c r="F30" i="13" s="1"/>
  <c r="G30" i="13" s="1"/>
  <c r="O30" i="10" s="1"/>
  <c r="B30" i="13"/>
  <c r="A30" i="13"/>
  <c r="E29" i="13"/>
  <c r="F29" i="13" s="1"/>
  <c r="G29" i="13" s="1"/>
  <c r="O29" i="10" s="1"/>
  <c r="B29" i="13"/>
  <c r="A29" i="13"/>
  <c r="E28" i="13"/>
  <c r="F28" i="13" s="1"/>
  <c r="G28" i="13" s="1"/>
  <c r="O28" i="10" s="1"/>
  <c r="B28" i="13"/>
  <c r="A28" i="13"/>
  <c r="E27" i="13"/>
  <c r="F27" i="13" s="1"/>
  <c r="G27" i="13" s="1"/>
  <c r="O27" i="10" s="1"/>
  <c r="B27" i="13"/>
  <c r="A27" i="13"/>
  <c r="E26" i="13"/>
  <c r="F26" i="13" s="1"/>
  <c r="G26" i="13" s="1"/>
  <c r="O26" i="10" s="1"/>
  <c r="B26" i="13"/>
  <c r="A26" i="13"/>
  <c r="E25" i="13"/>
  <c r="F25" i="13" s="1"/>
  <c r="G25" i="13" s="1"/>
  <c r="O25" i="10" s="1"/>
  <c r="B25" i="13"/>
  <c r="A25" i="13"/>
  <c r="E24" i="13"/>
  <c r="F24" i="13" s="1"/>
  <c r="G24" i="13" s="1"/>
  <c r="O24" i="10" s="1"/>
  <c r="B24" i="13"/>
  <c r="A24" i="13"/>
  <c r="E23" i="13"/>
  <c r="F23" i="13" s="1"/>
  <c r="G23" i="13" s="1"/>
  <c r="O23" i="10" s="1"/>
  <c r="B23" i="13"/>
  <c r="A23" i="13"/>
  <c r="E22" i="13"/>
  <c r="F22" i="13" s="1"/>
  <c r="G22" i="13" s="1"/>
  <c r="O22" i="10" s="1"/>
  <c r="B22" i="13"/>
  <c r="A22" i="13"/>
  <c r="E21" i="13"/>
  <c r="F21" i="13" s="1"/>
  <c r="G21" i="13" s="1"/>
  <c r="O21" i="10" s="1"/>
  <c r="B21" i="13"/>
  <c r="A21" i="13"/>
  <c r="E20" i="13"/>
  <c r="F20" i="13" s="1"/>
  <c r="G20" i="13" s="1"/>
  <c r="O20" i="10" s="1"/>
  <c r="B20" i="13"/>
  <c r="A20" i="13"/>
  <c r="E19" i="13"/>
  <c r="F19" i="13" s="1"/>
  <c r="G19" i="13" s="1"/>
  <c r="O19" i="10" s="1"/>
  <c r="B19" i="13"/>
  <c r="A19" i="13"/>
  <c r="E18" i="13"/>
  <c r="F18" i="13" s="1"/>
  <c r="G18" i="13" s="1"/>
  <c r="O18" i="10" s="1"/>
  <c r="B18" i="13"/>
  <c r="A18" i="13"/>
  <c r="E17" i="13"/>
  <c r="F17" i="13" s="1"/>
  <c r="G17" i="13" s="1"/>
  <c r="O17" i="10" s="1"/>
  <c r="B17" i="13"/>
  <c r="A17" i="13"/>
  <c r="E16" i="13"/>
  <c r="F16" i="13" s="1"/>
  <c r="G16" i="13" s="1"/>
  <c r="O16" i="10" s="1"/>
  <c r="B16" i="13"/>
  <c r="A16" i="13"/>
  <c r="E15" i="13"/>
  <c r="F15" i="13" s="1"/>
  <c r="G15" i="13" s="1"/>
  <c r="O15" i="10" s="1"/>
  <c r="B15" i="13"/>
  <c r="A15" i="13"/>
  <c r="E14" i="13"/>
  <c r="F14" i="13" s="1"/>
  <c r="G14" i="13" s="1"/>
  <c r="O14" i="10" s="1"/>
  <c r="B14" i="13"/>
  <c r="A14" i="13"/>
  <c r="E13" i="13"/>
  <c r="F13" i="13" s="1"/>
  <c r="G13" i="13" s="1"/>
  <c r="O13" i="10" s="1"/>
  <c r="B13" i="13"/>
  <c r="A13" i="13"/>
  <c r="E12" i="13"/>
  <c r="F12" i="13" s="1"/>
  <c r="G12" i="13" s="1"/>
  <c r="O12" i="10" s="1"/>
  <c r="B12" i="13"/>
  <c r="A12" i="13"/>
  <c r="E11" i="13"/>
  <c r="F11" i="13" s="1"/>
  <c r="G11" i="13" s="1"/>
  <c r="O11" i="10" s="1"/>
  <c r="B11" i="13"/>
  <c r="A11" i="13"/>
  <c r="E10" i="13"/>
  <c r="F10" i="13" s="1"/>
  <c r="G10" i="13" s="1"/>
  <c r="O10" i="10" s="1"/>
  <c r="B10" i="13"/>
  <c r="A10" i="13"/>
  <c r="E9" i="13"/>
  <c r="F9" i="13" s="1"/>
  <c r="G9" i="13" s="1"/>
  <c r="O9" i="10" s="1"/>
  <c r="B9" i="13"/>
  <c r="A9" i="13"/>
  <c r="E8" i="13"/>
  <c r="F8" i="13" s="1"/>
  <c r="G8" i="13" s="1"/>
  <c r="O8" i="10" s="1"/>
  <c r="B8" i="13"/>
  <c r="A8" i="13"/>
  <c r="E7" i="13"/>
  <c r="F7" i="13" s="1"/>
  <c r="G7" i="13" s="1"/>
  <c r="O7" i="10" s="1"/>
  <c r="B7" i="13"/>
  <c r="A7" i="13"/>
  <c r="E6" i="13"/>
  <c r="F6" i="13" s="1"/>
  <c r="G6" i="13" s="1"/>
  <c r="O6" i="10" s="1"/>
  <c r="B6" i="13"/>
  <c r="A6" i="13"/>
  <c r="E5" i="13"/>
  <c r="F5" i="13" s="1"/>
  <c r="G5" i="13" s="1"/>
  <c r="O5" i="10" s="1"/>
  <c r="B5" i="13"/>
  <c r="A5" i="13"/>
  <c r="E4" i="13"/>
  <c r="F4" i="13" s="1"/>
  <c r="G4" i="13" s="1"/>
  <c r="O4" i="10" s="1"/>
  <c r="B4" i="13"/>
  <c r="A4" i="13"/>
  <c r="E3" i="13"/>
  <c r="F3" i="13" s="1"/>
  <c r="G3" i="13" s="1"/>
  <c r="O3" i="10" s="1"/>
  <c r="B3" i="13"/>
  <c r="A3" i="13"/>
  <c r="E2" i="13"/>
  <c r="F2" i="13"/>
  <c r="G2" i="13" s="1"/>
  <c r="O2" i="10" s="1"/>
  <c r="B2" i="13"/>
  <c r="A2" i="13"/>
  <c r="AF77" i="11"/>
  <c r="M77" i="10" s="1"/>
  <c r="AF93" i="11"/>
  <c r="M93" i="10" s="1"/>
  <c r="H100" i="12"/>
  <c r="I100" i="12" s="1"/>
  <c r="J100" i="12" s="1"/>
  <c r="N100" i="10" s="1"/>
  <c r="B100" i="12"/>
  <c r="A100" i="12"/>
  <c r="H99" i="12"/>
  <c r="I99" i="12" s="1"/>
  <c r="J99" i="12" s="1"/>
  <c r="N99" i="10" s="1"/>
  <c r="B99" i="12"/>
  <c r="A99" i="12"/>
  <c r="H98" i="12"/>
  <c r="I98" i="12" s="1"/>
  <c r="J98" i="12" s="1"/>
  <c r="N98" i="10" s="1"/>
  <c r="B98" i="12"/>
  <c r="A98" i="12"/>
  <c r="H97" i="12"/>
  <c r="I97" i="12" s="1"/>
  <c r="J97" i="12" s="1"/>
  <c r="N97" i="10" s="1"/>
  <c r="B97" i="12"/>
  <c r="A97" i="12"/>
  <c r="H96" i="12"/>
  <c r="I96" i="12" s="1"/>
  <c r="J96" i="12" s="1"/>
  <c r="N96" i="10" s="1"/>
  <c r="B96" i="12"/>
  <c r="A96" i="12"/>
  <c r="H95" i="12"/>
  <c r="I95" i="12" s="1"/>
  <c r="J95" i="12" s="1"/>
  <c r="N95" i="10" s="1"/>
  <c r="B95" i="12"/>
  <c r="A95" i="12"/>
  <c r="H94" i="12"/>
  <c r="I94" i="12" s="1"/>
  <c r="J94" i="12" s="1"/>
  <c r="N94" i="10" s="1"/>
  <c r="B94" i="12"/>
  <c r="A94" i="12"/>
  <c r="H93" i="12"/>
  <c r="I93" i="12" s="1"/>
  <c r="J93" i="12" s="1"/>
  <c r="N93" i="10" s="1"/>
  <c r="B93" i="12"/>
  <c r="A93" i="12"/>
  <c r="H92" i="12"/>
  <c r="I92" i="12" s="1"/>
  <c r="J92" i="12" s="1"/>
  <c r="N92" i="10" s="1"/>
  <c r="B92" i="12"/>
  <c r="A92" i="12"/>
  <c r="H91" i="12"/>
  <c r="I91" i="12" s="1"/>
  <c r="J91" i="12" s="1"/>
  <c r="N91" i="10" s="1"/>
  <c r="B91" i="12"/>
  <c r="A91" i="12"/>
  <c r="H90" i="12"/>
  <c r="I90" i="12" s="1"/>
  <c r="J90" i="12" s="1"/>
  <c r="N90" i="10" s="1"/>
  <c r="B90" i="12"/>
  <c r="A90" i="12"/>
  <c r="H89" i="12"/>
  <c r="I89" i="12" s="1"/>
  <c r="J89" i="12" s="1"/>
  <c r="N89" i="10" s="1"/>
  <c r="B89" i="12"/>
  <c r="A89" i="12"/>
  <c r="H88" i="12"/>
  <c r="I88" i="12" s="1"/>
  <c r="J88" i="12" s="1"/>
  <c r="N88" i="10" s="1"/>
  <c r="B88" i="12"/>
  <c r="A88" i="12"/>
  <c r="H87" i="12"/>
  <c r="I87" i="12" s="1"/>
  <c r="J87" i="12" s="1"/>
  <c r="N87" i="10" s="1"/>
  <c r="B87" i="12"/>
  <c r="A87" i="12"/>
  <c r="H86" i="12"/>
  <c r="I86" i="12" s="1"/>
  <c r="J86" i="12" s="1"/>
  <c r="N86" i="10" s="1"/>
  <c r="B86" i="12"/>
  <c r="A86" i="12"/>
  <c r="H85" i="12"/>
  <c r="I85" i="12" s="1"/>
  <c r="J85" i="12" s="1"/>
  <c r="N85" i="10" s="1"/>
  <c r="B85" i="12"/>
  <c r="A85" i="12"/>
  <c r="H84" i="12"/>
  <c r="I84" i="12" s="1"/>
  <c r="J84" i="12" s="1"/>
  <c r="N84" i="10" s="1"/>
  <c r="B84" i="12"/>
  <c r="A84" i="12"/>
  <c r="H83" i="12"/>
  <c r="I83" i="12" s="1"/>
  <c r="J83" i="12" s="1"/>
  <c r="N83" i="10" s="1"/>
  <c r="B83" i="12"/>
  <c r="A83" i="12"/>
  <c r="H82" i="12"/>
  <c r="I82" i="12" s="1"/>
  <c r="J82" i="12" s="1"/>
  <c r="N82" i="10" s="1"/>
  <c r="B82" i="12"/>
  <c r="A82" i="12"/>
  <c r="H81" i="12"/>
  <c r="I81" i="12" s="1"/>
  <c r="J81" i="12" s="1"/>
  <c r="N81" i="10" s="1"/>
  <c r="B81" i="12"/>
  <c r="A81" i="12"/>
  <c r="H80" i="12"/>
  <c r="I80" i="12" s="1"/>
  <c r="J80" i="12" s="1"/>
  <c r="N80" i="10" s="1"/>
  <c r="B80" i="12"/>
  <c r="A80" i="12"/>
  <c r="H79" i="12"/>
  <c r="I79" i="12" s="1"/>
  <c r="J79" i="12" s="1"/>
  <c r="N79" i="10" s="1"/>
  <c r="B79" i="12"/>
  <c r="A79" i="12"/>
  <c r="H78" i="12"/>
  <c r="I78" i="12" s="1"/>
  <c r="J78" i="12" s="1"/>
  <c r="N78" i="10" s="1"/>
  <c r="B78" i="12"/>
  <c r="A78" i="12"/>
  <c r="H77" i="12"/>
  <c r="I77" i="12" s="1"/>
  <c r="J77" i="12" s="1"/>
  <c r="N77" i="10" s="1"/>
  <c r="B77" i="12"/>
  <c r="A77" i="12"/>
  <c r="H76" i="12"/>
  <c r="I76" i="12" s="1"/>
  <c r="J76" i="12" s="1"/>
  <c r="N76" i="10" s="1"/>
  <c r="B76" i="12"/>
  <c r="A76" i="12"/>
  <c r="H75" i="12"/>
  <c r="I75" i="12" s="1"/>
  <c r="J75" i="12" s="1"/>
  <c r="N75" i="10" s="1"/>
  <c r="B75" i="12"/>
  <c r="A75" i="12"/>
  <c r="H74" i="12"/>
  <c r="I74" i="12" s="1"/>
  <c r="J74" i="12" s="1"/>
  <c r="N74" i="10" s="1"/>
  <c r="B74" i="12"/>
  <c r="A74" i="12"/>
  <c r="H73" i="12"/>
  <c r="I73" i="12" s="1"/>
  <c r="J73" i="12" s="1"/>
  <c r="N73" i="10" s="1"/>
  <c r="B73" i="12"/>
  <c r="A73" i="12"/>
  <c r="H72" i="12"/>
  <c r="I72" i="12" s="1"/>
  <c r="J72" i="12" s="1"/>
  <c r="N72" i="10" s="1"/>
  <c r="B72" i="12"/>
  <c r="A72" i="12"/>
  <c r="H71" i="12"/>
  <c r="I71" i="12" s="1"/>
  <c r="J71" i="12" s="1"/>
  <c r="N71" i="10" s="1"/>
  <c r="B71" i="12"/>
  <c r="A71" i="12"/>
  <c r="H70" i="12"/>
  <c r="I70" i="12" s="1"/>
  <c r="J70" i="12" s="1"/>
  <c r="N70" i="10" s="1"/>
  <c r="B70" i="12"/>
  <c r="A70" i="12"/>
  <c r="H69" i="12"/>
  <c r="I69" i="12" s="1"/>
  <c r="J69" i="12" s="1"/>
  <c r="N69" i="10" s="1"/>
  <c r="B69" i="12"/>
  <c r="A69" i="12"/>
  <c r="H68" i="12"/>
  <c r="I68" i="12" s="1"/>
  <c r="J68" i="12" s="1"/>
  <c r="N68" i="10" s="1"/>
  <c r="B68" i="12"/>
  <c r="A68" i="12"/>
  <c r="H67" i="12"/>
  <c r="I67" i="12" s="1"/>
  <c r="J67" i="12" s="1"/>
  <c r="N67" i="10" s="1"/>
  <c r="B67" i="12"/>
  <c r="A67" i="12"/>
  <c r="H66" i="12"/>
  <c r="I66" i="12" s="1"/>
  <c r="J66" i="12" s="1"/>
  <c r="N66" i="10" s="1"/>
  <c r="B66" i="12"/>
  <c r="A66" i="12"/>
  <c r="H65" i="12"/>
  <c r="I65" i="12" s="1"/>
  <c r="J65" i="12" s="1"/>
  <c r="N65" i="10" s="1"/>
  <c r="B65" i="12"/>
  <c r="A65" i="12"/>
  <c r="H64" i="12"/>
  <c r="I64" i="12" s="1"/>
  <c r="J64" i="12" s="1"/>
  <c r="N64" i="10" s="1"/>
  <c r="B64" i="12"/>
  <c r="A64" i="12"/>
  <c r="H63" i="12"/>
  <c r="I63" i="12" s="1"/>
  <c r="J63" i="12" s="1"/>
  <c r="N63" i="10" s="1"/>
  <c r="B63" i="12"/>
  <c r="A63" i="12"/>
  <c r="H62" i="12"/>
  <c r="I62" i="12" s="1"/>
  <c r="J62" i="12" s="1"/>
  <c r="N62" i="10" s="1"/>
  <c r="B62" i="12"/>
  <c r="A62" i="12"/>
  <c r="H61" i="12"/>
  <c r="I61" i="12" s="1"/>
  <c r="J61" i="12" s="1"/>
  <c r="N61" i="10" s="1"/>
  <c r="B61" i="12"/>
  <c r="A61" i="12"/>
  <c r="H60" i="12"/>
  <c r="I60" i="12" s="1"/>
  <c r="J60" i="12" s="1"/>
  <c r="N60" i="10" s="1"/>
  <c r="B60" i="12"/>
  <c r="A60" i="12"/>
  <c r="H59" i="12"/>
  <c r="I59" i="12" s="1"/>
  <c r="J59" i="12" s="1"/>
  <c r="N59" i="10" s="1"/>
  <c r="B59" i="12"/>
  <c r="A59" i="12"/>
  <c r="H58" i="12"/>
  <c r="I58" i="12" s="1"/>
  <c r="J58" i="12" s="1"/>
  <c r="N58" i="10" s="1"/>
  <c r="B58" i="12"/>
  <c r="A58" i="12"/>
  <c r="H57" i="12"/>
  <c r="I57" i="12" s="1"/>
  <c r="J57" i="12" s="1"/>
  <c r="N57" i="10" s="1"/>
  <c r="B57" i="12"/>
  <c r="A57" i="12"/>
  <c r="H56" i="12"/>
  <c r="I56" i="12" s="1"/>
  <c r="J56" i="12" s="1"/>
  <c r="N56" i="10" s="1"/>
  <c r="B56" i="12"/>
  <c r="A56" i="12"/>
  <c r="H55" i="12"/>
  <c r="I55" i="12" s="1"/>
  <c r="J55" i="12" s="1"/>
  <c r="N55" i="10" s="1"/>
  <c r="B55" i="12"/>
  <c r="A55" i="12"/>
  <c r="H54" i="12"/>
  <c r="I54" i="12" s="1"/>
  <c r="J54" i="12" s="1"/>
  <c r="N54" i="10" s="1"/>
  <c r="B54" i="12"/>
  <c r="A54" i="12"/>
  <c r="H53" i="12"/>
  <c r="I53" i="12" s="1"/>
  <c r="J53" i="12" s="1"/>
  <c r="N53" i="10" s="1"/>
  <c r="B53" i="12"/>
  <c r="A53" i="12"/>
  <c r="H52" i="12"/>
  <c r="I52" i="12" s="1"/>
  <c r="J52" i="12" s="1"/>
  <c r="N52" i="10" s="1"/>
  <c r="B52" i="12"/>
  <c r="A52" i="12"/>
  <c r="H51" i="12"/>
  <c r="I51" i="12" s="1"/>
  <c r="J51" i="12" s="1"/>
  <c r="N51" i="10" s="1"/>
  <c r="B51" i="12"/>
  <c r="A51" i="12"/>
  <c r="H50" i="12"/>
  <c r="I50" i="12" s="1"/>
  <c r="J50" i="12" s="1"/>
  <c r="N50" i="10" s="1"/>
  <c r="B50" i="12"/>
  <c r="A50" i="12"/>
  <c r="H49" i="12"/>
  <c r="I49" i="12" s="1"/>
  <c r="J49" i="12" s="1"/>
  <c r="N49" i="10" s="1"/>
  <c r="B49" i="12"/>
  <c r="A49" i="12"/>
  <c r="H48" i="12"/>
  <c r="I48" i="12" s="1"/>
  <c r="J48" i="12" s="1"/>
  <c r="N48" i="10" s="1"/>
  <c r="B48" i="12"/>
  <c r="A48" i="12"/>
  <c r="H47" i="12"/>
  <c r="I47" i="12" s="1"/>
  <c r="J47" i="12" s="1"/>
  <c r="N47" i="10" s="1"/>
  <c r="B47" i="12"/>
  <c r="A47" i="12"/>
  <c r="H46" i="12"/>
  <c r="I46" i="12" s="1"/>
  <c r="J46" i="12" s="1"/>
  <c r="N46" i="10" s="1"/>
  <c r="B46" i="12"/>
  <c r="A46" i="12"/>
  <c r="H45" i="12"/>
  <c r="I45" i="12" s="1"/>
  <c r="J45" i="12" s="1"/>
  <c r="N45" i="10" s="1"/>
  <c r="B45" i="12"/>
  <c r="A45" i="12"/>
  <c r="H44" i="12"/>
  <c r="I44" i="12" s="1"/>
  <c r="J44" i="12" s="1"/>
  <c r="N44" i="10" s="1"/>
  <c r="B44" i="12"/>
  <c r="A44" i="12"/>
  <c r="H43" i="12"/>
  <c r="I43" i="12" s="1"/>
  <c r="J43" i="12" s="1"/>
  <c r="N43" i="10" s="1"/>
  <c r="B43" i="12"/>
  <c r="A43" i="12"/>
  <c r="H42" i="12"/>
  <c r="I42" i="12" s="1"/>
  <c r="J42" i="12" s="1"/>
  <c r="N42" i="10" s="1"/>
  <c r="B42" i="12"/>
  <c r="A42" i="12"/>
  <c r="H41" i="12"/>
  <c r="I41" i="12" s="1"/>
  <c r="J41" i="12" s="1"/>
  <c r="N41" i="10" s="1"/>
  <c r="B41" i="12"/>
  <c r="A41" i="12"/>
  <c r="H40" i="12"/>
  <c r="I40" i="12" s="1"/>
  <c r="J40" i="12" s="1"/>
  <c r="N40" i="10" s="1"/>
  <c r="B40" i="12"/>
  <c r="A40" i="12"/>
  <c r="H39" i="12"/>
  <c r="I39" i="12" s="1"/>
  <c r="J39" i="12" s="1"/>
  <c r="N39" i="10" s="1"/>
  <c r="B39" i="12"/>
  <c r="A39" i="12"/>
  <c r="H38" i="12"/>
  <c r="I38" i="12" s="1"/>
  <c r="J38" i="12" s="1"/>
  <c r="N38" i="10" s="1"/>
  <c r="B38" i="12"/>
  <c r="A38" i="12"/>
  <c r="H37" i="12"/>
  <c r="I37" i="12" s="1"/>
  <c r="J37" i="12" s="1"/>
  <c r="N37" i="10" s="1"/>
  <c r="B37" i="12"/>
  <c r="A37" i="12"/>
  <c r="H36" i="12"/>
  <c r="I36" i="12" s="1"/>
  <c r="J36" i="12" s="1"/>
  <c r="N36" i="10" s="1"/>
  <c r="B36" i="12"/>
  <c r="A36" i="12"/>
  <c r="H35" i="12"/>
  <c r="I35" i="12" s="1"/>
  <c r="J35" i="12" s="1"/>
  <c r="N35" i="10" s="1"/>
  <c r="B35" i="12"/>
  <c r="A35" i="12"/>
  <c r="H34" i="12"/>
  <c r="I34" i="12" s="1"/>
  <c r="J34" i="12" s="1"/>
  <c r="N34" i="10" s="1"/>
  <c r="B34" i="12"/>
  <c r="A34" i="12"/>
  <c r="H33" i="12"/>
  <c r="I33" i="12" s="1"/>
  <c r="J33" i="12" s="1"/>
  <c r="N33" i="10" s="1"/>
  <c r="B33" i="12"/>
  <c r="A33" i="12"/>
  <c r="H32" i="12"/>
  <c r="I32" i="12" s="1"/>
  <c r="J32" i="12" s="1"/>
  <c r="N32" i="10" s="1"/>
  <c r="B32" i="12"/>
  <c r="A32" i="12"/>
  <c r="H31" i="12"/>
  <c r="I31" i="12" s="1"/>
  <c r="J31" i="12" s="1"/>
  <c r="N31" i="10" s="1"/>
  <c r="B31" i="12"/>
  <c r="A31" i="12"/>
  <c r="H30" i="12"/>
  <c r="I30" i="12" s="1"/>
  <c r="J30" i="12" s="1"/>
  <c r="N30" i="10" s="1"/>
  <c r="B30" i="12"/>
  <c r="A30" i="12"/>
  <c r="H29" i="12"/>
  <c r="I29" i="12" s="1"/>
  <c r="J29" i="12" s="1"/>
  <c r="N29" i="10" s="1"/>
  <c r="B29" i="12"/>
  <c r="A29" i="12"/>
  <c r="H28" i="12"/>
  <c r="I28" i="12" s="1"/>
  <c r="J28" i="12" s="1"/>
  <c r="N28" i="10" s="1"/>
  <c r="B28" i="12"/>
  <c r="A28" i="12"/>
  <c r="H27" i="12"/>
  <c r="I27" i="12" s="1"/>
  <c r="J27" i="12" s="1"/>
  <c r="N27" i="10" s="1"/>
  <c r="B27" i="12"/>
  <c r="A27" i="12"/>
  <c r="H26" i="12"/>
  <c r="I26" i="12" s="1"/>
  <c r="J26" i="12" s="1"/>
  <c r="N26" i="10" s="1"/>
  <c r="B26" i="12"/>
  <c r="A26" i="12"/>
  <c r="H25" i="12"/>
  <c r="I25" i="12" s="1"/>
  <c r="J25" i="12" s="1"/>
  <c r="N25" i="10" s="1"/>
  <c r="B25" i="12"/>
  <c r="A25" i="12"/>
  <c r="H24" i="12"/>
  <c r="I24" i="12" s="1"/>
  <c r="J24" i="12" s="1"/>
  <c r="N24" i="10" s="1"/>
  <c r="B24" i="12"/>
  <c r="A24" i="12"/>
  <c r="H23" i="12"/>
  <c r="I23" i="12" s="1"/>
  <c r="J23" i="12" s="1"/>
  <c r="N23" i="10" s="1"/>
  <c r="B23" i="12"/>
  <c r="A23" i="12"/>
  <c r="H22" i="12"/>
  <c r="I22" i="12" s="1"/>
  <c r="J22" i="12" s="1"/>
  <c r="N22" i="10" s="1"/>
  <c r="B22" i="12"/>
  <c r="A22" i="12"/>
  <c r="H21" i="12"/>
  <c r="I21" i="12" s="1"/>
  <c r="J21" i="12" s="1"/>
  <c r="N21" i="10" s="1"/>
  <c r="B21" i="12"/>
  <c r="A21" i="12"/>
  <c r="H20" i="12"/>
  <c r="I20" i="12" s="1"/>
  <c r="J20" i="12" s="1"/>
  <c r="N20" i="10" s="1"/>
  <c r="B20" i="12"/>
  <c r="A20" i="12"/>
  <c r="H19" i="12"/>
  <c r="I19" i="12" s="1"/>
  <c r="J19" i="12" s="1"/>
  <c r="N19" i="10" s="1"/>
  <c r="B19" i="12"/>
  <c r="A19" i="12"/>
  <c r="H18" i="12"/>
  <c r="I18" i="12" s="1"/>
  <c r="J18" i="12" s="1"/>
  <c r="N18" i="10" s="1"/>
  <c r="B18" i="12"/>
  <c r="A18" i="12"/>
  <c r="H17" i="12"/>
  <c r="I17" i="12" s="1"/>
  <c r="J17" i="12" s="1"/>
  <c r="N17" i="10" s="1"/>
  <c r="B17" i="12"/>
  <c r="A17" i="12"/>
  <c r="H16" i="12"/>
  <c r="I16" i="12" s="1"/>
  <c r="J16" i="12" s="1"/>
  <c r="N16" i="10" s="1"/>
  <c r="B16" i="12"/>
  <c r="A16" i="12"/>
  <c r="H15" i="12"/>
  <c r="I15" i="12" s="1"/>
  <c r="J15" i="12" s="1"/>
  <c r="N15" i="10" s="1"/>
  <c r="B15" i="12"/>
  <c r="A15" i="12"/>
  <c r="H14" i="12"/>
  <c r="I14" i="12" s="1"/>
  <c r="J14" i="12" s="1"/>
  <c r="N14" i="10" s="1"/>
  <c r="B14" i="12"/>
  <c r="A14" i="12"/>
  <c r="H13" i="12"/>
  <c r="I13" i="12" s="1"/>
  <c r="J13" i="12" s="1"/>
  <c r="N13" i="10" s="1"/>
  <c r="B13" i="12"/>
  <c r="A13" i="12"/>
  <c r="H12" i="12"/>
  <c r="I12" i="12" s="1"/>
  <c r="J12" i="12" s="1"/>
  <c r="N12" i="10" s="1"/>
  <c r="B12" i="12"/>
  <c r="A12" i="12"/>
  <c r="H11" i="12"/>
  <c r="I11" i="12" s="1"/>
  <c r="J11" i="12" s="1"/>
  <c r="N11" i="10" s="1"/>
  <c r="B11" i="12"/>
  <c r="A11" i="12"/>
  <c r="H10" i="12"/>
  <c r="I10" i="12" s="1"/>
  <c r="J10" i="12" s="1"/>
  <c r="N10" i="10" s="1"/>
  <c r="B10" i="12"/>
  <c r="A10" i="12"/>
  <c r="H9" i="12"/>
  <c r="I9" i="12" s="1"/>
  <c r="J9" i="12" s="1"/>
  <c r="N9" i="10" s="1"/>
  <c r="B9" i="12"/>
  <c r="A9" i="12"/>
  <c r="H8" i="12"/>
  <c r="I8" i="12" s="1"/>
  <c r="J8" i="12" s="1"/>
  <c r="N8" i="10" s="1"/>
  <c r="B8" i="12"/>
  <c r="A8" i="12"/>
  <c r="H7" i="12"/>
  <c r="I7" i="12" s="1"/>
  <c r="J7" i="12" s="1"/>
  <c r="N7" i="10" s="1"/>
  <c r="B7" i="12"/>
  <c r="A7" i="12"/>
  <c r="H6" i="12"/>
  <c r="I6" i="12" s="1"/>
  <c r="J6" i="12" s="1"/>
  <c r="N6" i="10" s="1"/>
  <c r="B6" i="12"/>
  <c r="A6" i="12"/>
  <c r="H5" i="12"/>
  <c r="I5" i="12" s="1"/>
  <c r="J5" i="12" s="1"/>
  <c r="N5" i="10" s="1"/>
  <c r="B5" i="12"/>
  <c r="A5" i="12"/>
  <c r="H4" i="12"/>
  <c r="I4" i="12" s="1"/>
  <c r="J4" i="12" s="1"/>
  <c r="N4" i="10" s="1"/>
  <c r="B4" i="12"/>
  <c r="A4" i="12"/>
  <c r="H3" i="12"/>
  <c r="I3" i="12" s="1"/>
  <c r="J3" i="12" s="1"/>
  <c r="N3" i="10" s="1"/>
  <c r="B3" i="12"/>
  <c r="A3" i="12"/>
  <c r="H2" i="12"/>
  <c r="I2" i="12" s="1"/>
  <c r="J2" i="12" s="1"/>
  <c r="N2" i="10" s="1"/>
  <c r="B2" i="12"/>
  <c r="A2" i="12"/>
  <c r="AD100" i="11"/>
  <c r="AE100" i="11" s="1"/>
  <c r="AF100" i="11" s="1"/>
  <c r="M100" i="10" s="1"/>
  <c r="B100" i="11"/>
  <c r="A100" i="11"/>
  <c r="AD99" i="11"/>
  <c r="AE99" i="11" s="1"/>
  <c r="AF99" i="11" s="1"/>
  <c r="M99" i="10" s="1"/>
  <c r="B99" i="11"/>
  <c r="A99" i="11"/>
  <c r="AD98" i="11"/>
  <c r="AE98" i="11" s="1"/>
  <c r="AF98" i="11" s="1"/>
  <c r="M98" i="10" s="1"/>
  <c r="B98" i="11"/>
  <c r="A98" i="11"/>
  <c r="AD97" i="11"/>
  <c r="AE97" i="11" s="1"/>
  <c r="AF97" i="11" s="1"/>
  <c r="M97" i="10" s="1"/>
  <c r="B97" i="11"/>
  <c r="A97" i="11"/>
  <c r="AD96" i="11"/>
  <c r="AE96" i="11" s="1"/>
  <c r="AF96" i="11" s="1"/>
  <c r="M96" i="10" s="1"/>
  <c r="B96" i="11"/>
  <c r="A96" i="11"/>
  <c r="AD95" i="11"/>
  <c r="AE95" i="11" s="1"/>
  <c r="AF95" i="11" s="1"/>
  <c r="M95" i="10" s="1"/>
  <c r="B95" i="11"/>
  <c r="A95" i="11"/>
  <c r="AD94" i="11"/>
  <c r="AE94" i="11" s="1"/>
  <c r="AF94" i="11" s="1"/>
  <c r="M94" i="10" s="1"/>
  <c r="B94" i="11"/>
  <c r="A94" i="11"/>
  <c r="AD93" i="11"/>
  <c r="AE93" i="11" s="1"/>
  <c r="B93" i="11"/>
  <c r="A93" i="11"/>
  <c r="AD92" i="11"/>
  <c r="AE92" i="11" s="1"/>
  <c r="AF92" i="11" s="1"/>
  <c r="M92" i="10" s="1"/>
  <c r="B92" i="11"/>
  <c r="A92" i="11"/>
  <c r="AD91" i="11"/>
  <c r="AE91" i="11" s="1"/>
  <c r="AF91" i="11" s="1"/>
  <c r="M91" i="10" s="1"/>
  <c r="B91" i="11"/>
  <c r="A91" i="11"/>
  <c r="AD90" i="11"/>
  <c r="AE90" i="11" s="1"/>
  <c r="AF90" i="11" s="1"/>
  <c r="M90" i="10" s="1"/>
  <c r="B90" i="11"/>
  <c r="A90" i="11"/>
  <c r="AD89" i="11"/>
  <c r="AE89" i="11" s="1"/>
  <c r="AF89" i="11" s="1"/>
  <c r="M89" i="10" s="1"/>
  <c r="B89" i="11"/>
  <c r="A89" i="11"/>
  <c r="AD88" i="11"/>
  <c r="AE88" i="11" s="1"/>
  <c r="AF88" i="11" s="1"/>
  <c r="M88" i="10" s="1"/>
  <c r="B88" i="11"/>
  <c r="A88" i="11"/>
  <c r="AD87" i="11"/>
  <c r="AE87" i="11" s="1"/>
  <c r="AF87" i="11" s="1"/>
  <c r="M87" i="10" s="1"/>
  <c r="B87" i="11"/>
  <c r="A87" i="11"/>
  <c r="AD86" i="11"/>
  <c r="AE86" i="11" s="1"/>
  <c r="AF86" i="11" s="1"/>
  <c r="M86" i="10" s="1"/>
  <c r="B86" i="11"/>
  <c r="A86" i="11"/>
  <c r="AD85" i="11"/>
  <c r="AE85" i="11" s="1"/>
  <c r="AF85" i="11" s="1"/>
  <c r="M85" i="10" s="1"/>
  <c r="B85" i="11"/>
  <c r="A85" i="11"/>
  <c r="AD84" i="11"/>
  <c r="AE84" i="11" s="1"/>
  <c r="AF84" i="11" s="1"/>
  <c r="M84" i="10" s="1"/>
  <c r="B84" i="11"/>
  <c r="A84" i="11"/>
  <c r="AD83" i="11"/>
  <c r="AE83" i="11" s="1"/>
  <c r="AF83" i="11" s="1"/>
  <c r="M83" i="10" s="1"/>
  <c r="B83" i="11"/>
  <c r="A83" i="11"/>
  <c r="AD82" i="11"/>
  <c r="AE82" i="11" s="1"/>
  <c r="AF82" i="11" s="1"/>
  <c r="M82" i="10" s="1"/>
  <c r="B82" i="11"/>
  <c r="A82" i="11"/>
  <c r="AD81" i="11"/>
  <c r="AE81" i="11" s="1"/>
  <c r="AF81" i="11" s="1"/>
  <c r="M81" i="10" s="1"/>
  <c r="B81" i="11"/>
  <c r="A81" i="11"/>
  <c r="AD80" i="11"/>
  <c r="AE80" i="11" s="1"/>
  <c r="AF80" i="11" s="1"/>
  <c r="M80" i="10" s="1"/>
  <c r="B80" i="11"/>
  <c r="A80" i="11"/>
  <c r="AD79" i="11"/>
  <c r="AE79" i="11" s="1"/>
  <c r="AF79" i="11" s="1"/>
  <c r="M79" i="10" s="1"/>
  <c r="B79" i="11"/>
  <c r="A79" i="11"/>
  <c r="AD78" i="11"/>
  <c r="AE78" i="11" s="1"/>
  <c r="AF78" i="11" s="1"/>
  <c r="M78" i="10" s="1"/>
  <c r="B78" i="11"/>
  <c r="A78" i="11"/>
  <c r="AD77" i="11"/>
  <c r="AE77" i="11" s="1"/>
  <c r="B77" i="11"/>
  <c r="A77" i="11"/>
  <c r="AD76" i="11"/>
  <c r="AE76" i="11" s="1"/>
  <c r="AF76" i="11" s="1"/>
  <c r="M76" i="10" s="1"/>
  <c r="B76" i="11"/>
  <c r="A76" i="11"/>
  <c r="AD75" i="11"/>
  <c r="AE75" i="11" s="1"/>
  <c r="AF75" i="11" s="1"/>
  <c r="M75" i="10" s="1"/>
  <c r="B75" i="11"/>
  <c r="A75" i="11"/>
  <c r="AD74" i="11"/>
  <c r="AE74" i="11" s="1"/>
  <c r="AF74" i="11" s="1"/>
  <c r="M74" i="10" s="1"/>
  <c r="B74" i="11"/>
  <c r="A74" i="11"/>
  <c r="AD73" i="11"/>
  <c r="AE73" i="11" s="1"/>
  <c r="AF73" i="11" s="1"/>
  <c r="M73" i="10" s="1"/>
  <c r="B73" i="11"/>
  <c r="A73" i="11"/>
  <c r="AD72" i="11"/>
  <c r="AE72" i="11" s="1"/>
  <c r="AF72" i="11" s="1"/>
  <c r="M72" i="10" s="1"/>
  <c r="B72" i="11"/>
  <c r="A72" i="11"/>
  <c r="AD71" i="11"/>
  <c r="AE71" i="11" s="1"/>
  <c r="AF71" i="11" s="1"/>
  <c r="M71" i="10" s="1"/>
  <c r="B71" i="11"/>
  <c r="A71" i="11"/>
  <c r="AD70" i="11"/>
  <c r="AE70" i="11" s="1"/>
  <c r="AF70" i="11" s="1"/>
  <c r="M70" i="10" s="1"/>
  <c r="B70" i="11"/>
  <c r="A70" i="11"/>
  <c r="AD69" i="11"/>
  <c r="AE69" i="11" s="1"/>
  <c r="AF69" i="11" s="1"/>
  <c r="M69" i="10" s="1"/>
  <c r="B69" i="11"/>
  <c r="A69" i="11"/>
  <c r="AD68" i="11"/>
  <c r="AE68" i="11" s="1"/>
  <c r="AF68" i="11" s="1"/>
  <c r="M68" i="10" s="1"/>
  <c r="B68" i="11"/>
  <c r="A68" i="11"/>
  <c r="AD67" i="11"/>
  <c r="AE67" i="11" s="1"/>
  <c r="AF67" i="11" s="1"/>
  <c r="M67" i="10" s="1"/>
  <c r="B67" i="11"/>
  <c r="A67" i="11"/>
  <c r="AD66" i="11"/>
  <c r="AE66" i="11" s="1"/>
  <c r="AF66" i="11" s="1"/>
  <c r="M66" i="10" s="1"/>
  <c r="B66" i="11"/>
  <c r="A66" i="11"/>
  <c r="AD65" i="11"/>
  <c r="AE65" i="11" s="1"/>
  <c r="AF65" i="11" s="1"/>
  <c r="M65" i="10" s="1"/>
  <c r="B65" i="11"/>
  <c r="A65" i="11"/>
  <c r="AD64" i="11"/>
  <c r="AE64" i="11" s="1"/>
  <c r="AF64" i="11" s="1"/>
  <c r="M64" i="10" s="1"/>
  <c r="B64" i="11"/>
  <c r="A64" i="11"/>
  <c r="AD63" i="11"/>
  <c r="AE63" i="11" s="1"/>
  <c r="AF63" i="11" s="1"/>
  <c r="M63" i="10" s="1"/>
  <c r="B63" i="11"/>
  <c r="A63" i="11"/>
  <c r="AD62" i="11"/>
  <c r="AE62" i="11" s="1"/>
  <c r="AF62" i="11" s="1"/>
  <c r="M62" i="10" s="1"/>
  <c r="B62" i="11"/>
  <c r="A62" i="11"/>
  <c r="AD61" i="11"/>
  <c r="AE61" i="11" s="1"/>
  <c r="AF61" i="11" s="1"/>
  <c r="M61" i="10" s="1"/>
  <c r="B61" i="11"/>
  <c r="A61" i="11"/>
  <c r="AD60" i="11"/>
  <c r="AE60" i="11" s="1"/>
  <c r="AF60" i="11" s="1"/>
  <c r="M60" i="10" s="1"/>
  <c r="B60" i="11"/>
  <c r="A60" i="11"/>
  <c r="AD59" i="11"/>
  <c r="AE59" i="11" s="1"/>
  <c r="AF59" i="11" s="1"/>
  <c r="M59" i="10" s="1"/>
  <c r="B59" i="11"/>
  <c r="A59" i="11"/>
  <c r="AD58" i="11"/>
  <c r="AE58" i="11" s="1"/>
  <c r="AF58" i="11" s="1"/>
  <c r="M58" i="10" s="1"/>
  <c r="B58" i="11"/>
  <c r="A58" i="11"/>
  <c r="AD57" i="11"/>
  <c r="AE57" i="11" s="1"/>
  <c r="AF57" i="11" s="1"/>
  <c r="M57" i="10" s="1"/>
  <c r="B57" i="11"/>
  <c r="A57" i="11"/>
  <c r="AD56" i="11"/>
  <c r="AE56" i="11" s="1"/>
  <c r="AF56" i="11" s="1"/>
  <c r="M56" i="10" s="1"/>
  <c r="B56" i="11"/>
  <c r="A56" i="11"/>
  <c r="AD55" i="11"/>
  <c r="AE55" i="11" s="1"/>
  <c r="AF55" i="11" s="1"/>
  <c r="M55" i="10" s="1"/>
  <c r="B55" i="11"/>
  <c r="A55" i="11"/>
  <c r="AD54" i="11"/>
  <c r="AE54" i="11" s="1"/>
  <c r="AF54" i="11" s="1"/>
  <c r="M54" i="10" s="1"/>
  <c r="B54" i="11"/>
  <c r="A54" i="11"/>
  <c r="AD53" i="11"/>
  <c r="AE53" i="11" s="1"/>
  <c r="AF53" i="11" s="1"/>
  <c r="M53" i="10" s="1"/>
  <c r="B53" i="11"/>
  <c r="A53" i="11"/>
  <c r="AD52" i="11"/>
  <c r="AE52" i="11" s="1"/>
  <c r="AF52" i="11" s="1"/>
  <c r="M52" i="10" s="1"/>
  <c r="B52" i="11"/>
  <c r="A52" i="11"/>
  <c r="AD51" i="11"/>
  <c r="AE51" i="11" s="1"/>
  <c r="AF51" i="11" s="1"/>
  <c r="M51" i="10" s="1"/>
  <c r="B51" i="11"/>
  <c r="A51" i="11"/>
  <c r="AD50" i="11"/>
  <c r="AE50" i="11" s="1"/>
  <c r="AF50" i="11" s="1"/>
  <c r="M50" i="10" s="1"/>
  <c r="B50" i="11"/>
  <c r="A50" i="11"/>
  <c r="AD49" i="11"/>
  <c r="AE49" i="11" s="1"/>
  <c r="AF49" i="11" s="1"/>
  <c r="M49" i="10" s="1"/>
  <c r="B49" i="11"/>
  <c r="A49" i="11"/>
  <c r="AD48" i="11"/>
  <c r="AE48" i="11" s="1"/>
  <c r="AF48" i="11" s="1"/>
  <c r="M48" i="10" s="1"/>
  <c r="B48" i="11"/>
  <c r="A48" i="11"/>
  <c r="AD47" i="11"/>
  <c r="AE47" i="11" s="1"/>
  <c r="AF47" i="11" s="1"/>
  <c r="M47" i="10" s="1"/>
  <c r="B47" i="11"/>
  <c r="A47" i="11"/>
  <c r="AD46" i="11"/>
  <c r="AE46" i="11" s="1"/>
  <c r="AF46" i="11" s="1"/>
  <c r="M46" i="10" s="1"/>
  <c r="B46" i="11"/>
  <c r="A46" i="11"/>
  <c r="AD45" i="11"/>
  <c r="AE45" i="11" s="1"/>
  <c r="AF45" i="11" s="1"/>
  <c r="M45" i="10" s="1"/>
  <c r="B45" i="11"/>
  <c r="A45" i="11"/>
  <c r="AD44" i="11"/>
  <c r="AE44" i="11" s="1"/>
  <c r="AF44" i="11" s="1"/>
  <c r="M44" i="10" s="1"/>
  <c r="B44" i="11"/>
  <c r="A44" i="11"/>
  <c r="AD43" i="11"/>
  <c r="AE43" i="11" s="1"/>
  <c r="AF43" i="11" s="1"/>
  <c r="M43" i="10" s="1"/>
  <c r="B43" i="11"/>
  <c r="A43" i="11"/>
  <c r="AD42" i="11"/>
  <c r="AE42" i="11" s="1"/>
  <c r="AF42" i="11" s="1"/>
  <c r="M42" i="10" s="1"/>
  <c r="B42" i="11"/>
  <c r="A42" i="11"/>
  <c r="AD41" i="11"/>
  <c r="AE41" i="11" s="1"/>
  <c r="AF41" i="11" s="1"/>
  <c r="M41" i="10" s="1"/>
  <c r="B41" i="11"/>
  <c r="A41" i="11"/>
  <c r="AD40" i="11"/>
  <c r="AE40" i="11" s="1"/>
  <c r="AF40" i="11" s="1"/>
  <c r="M40" i="10" s="1"/>
  <c r="B40" i="11"/>
  <c r="A40" i="11"/>
  <c r="AD39" i="11"/>
  <c r="AE39" i="11" s="1"/>
  <c r="AF39" i="11" s="1"/>
  <c r="M39" i="10" s="1"/>
  <c r="B39" i="11"/>
  <c r="A39" i="11"/>
  <c r="AD38" i="11"/>
  <c r="AE38" i="11" s="1"/>
  <c r="AF38" i="11" s="1"/>
  <c r="M38" i="10" s="1"/>
  <c r="B38" i="11"/>
  <c r="A38" i="11"/>
  <c r="AD37" i="11"/>
  <c r="AE37" i="11" s="1"/>
  <c r="AF37" i="11" s="1"/>
  <c r="M37" i="10" s="1"/>
  <c r="B37" i="11"/>
  <c r="A37" i="11"/>
  <c r="AD36" i="11"/>
  <c r="AE36" i="11" s="1"/>
  <c r="AF36" i="11" s="1"/>
  <c r="M36" i="10" s="1"/>
  <c r="B36" i="11"/>
  <c r="A36" i="11"/>
  <c r="AD35" i="11"/>
  <c r="AE35" i="11" s="1"/>
  <c r="AF35" i="11" s="1"/>
  <c r="M35" i="10" s="1"/>
  <c r="B35" i="11"/>
  <c r="A35" i="11"/>
  <c r="AD34" i="11"/>
  <c r="AE34" i="11" s="1"/>
  <c r="AF34" i="11" s="1"/>
  <c r="M34" i="10" s="1"/>
  <c r="B34" i="11"/>
  <c r="A34" i="11"/>
  <c r="AD33" i="11"/>
  <c r="AE33" i="11" s="1"/>
  <c r="AF33" i="11" s="1"/>
  <c r="M33" i="10" s="1"/>
  <c r="B33" i="11"/>
  <c r="A33" i="11"/>
  <c r="AD32" i="11"/>
  <c r="AE32" i="11" s="1"/>
  <c r="AF32" i="11" s="1"/>
  <c r="M32" i="10" s="1"/>
  <c r="B32" i="11"/>
  <c r="A32" i="11"/>
  <c r="AD31" i="11"/>
  <c r="AE31" i="11" s="1"/>
  <c r="AF31" i="11" s="1"/>
  <c r="M31" i="10" s="1"/>
  <c r="B31" i="11"/>
  <c r="A31" i="11"/>
  <c r="AD30" i="11"/>
  <c r="AE30" i="11" s="1"/>
  <c r="AF30" i="11" s="1"/>
  <c r="M30" i="10" s="1"/>
  <c r="B30" i="11"/>
  <c r="A30" i="11"/>
  <c r="AD29" i="11"/>
  <c r="AE29" i="11" s="1"/>
  <c r="AF29" i="11" s="1"/>
  <c r="M29" i="10" s="1"/>
  <c r="B29" i="11"/>
  <c r="A29" i="11"/>
  <c r="AD28" i="11"/>
  <c r="AE28" i="11" s="1"/>
  <c r="AF28" i="11" s="1"/>
  <c r="M28" i="10" s="1"/>
  <c r="B28" i="11"/>
  <c r="A28" i="11"/>
  <c r="AD27" i="11"/>
  <c r="AE27" i="11" s="1"/>
  <c r="AF27" i="11" s="1"/>
  <c r="M27" i="10" s="1"/>
  <c r="B27" i="11"/>
  <c r="A27" i="11"/>
  <c r="AD26" i="11"/>
  <c r="AE26" i="11" s="1"/>
  <c r="AF26" i="11" s="1"/>
  <c r="M26" i="10" s="1"/>
  <c r="B26" i="11"/>
  <c r="A26" i="11"/>
  <c r="AD25" i="11"/>
  <c r="AE25" i="11" s="1"/>
  <c r="AF25" i="11" s="1"/>
  <c r="M25" i="10" s="1"/>
  <c r="B25" i="11"/>
  <c r="A25" i="11"/>
  <c r="AD24" i="11"/>
  <c r="AE24" i="11" s="1"/>
  <c r="AF24" i="11" s="1"/>
  <c r="M24" i="10" s="1"/>
  <c r="B24" i="11"/>
  <c r="A24" i="11"/>
  <c r="AD23" i="11"/>
  <c r="AE23" i="11" s="1"/>
  <c r="AF23" i="11" s="1"/>
  <c r="M23" i="10" s="1"/>
  <c r="B23" i="11"/>
  <c r="A23" i="11"/>
  <c r="AD22" i="11"/>
  <c r="AE22" i="11" s="1"/>
  <c r="AF22" i="11" s="1"/>
  <c r="M22" i="10" s="1"/>
  <c r="B22" i="11"/>
  <c r="A22" i="11"/>
  <c r="AD21" i="11"/>
  <c r="AE21" i="11" s="1"/>
  <c r="AF21" i="11" s="1"/>
  <c r="M21" i="10" s="1"/>
  <c r="B21" i="11"/>
  <c r="A21" i="11"/>
  <c r="AD20" i="11"/>
  <c r="AE20" i="11" s="1"/>
  <c r="AF20" i="11" s="1"/>
  <c r="M20" i="10" s="1"/>
  <c r="B20" i="11"/>
  <c r="A20" i="11"/>
  <c r="AD19" i="11"/>
  <c r="AE19" i="11" s="1"/>
  <c r="AF19" i="11" s="1"/>
  <c r="M19" i="10" s="1"/>
  <c r="B19" i="11"/>
  <c r="A19" i="11"/>
  <c r="AD18" i="11"/>
  <c r="AE18" i="11" s="1"/>
  <c r="AF18" i="11" s="1"/>
  <c r="M18" i="10" s="1"/>
  <c r="B18" i="11"/>
  <c r="A18" i="11"/>
  <c r="AD17" i="11"/>
  <c r="AE17" i="11" s="1"/>
  <c r="AF17" i="11" s="1"/>
  <c r="M17" i="10" s="1"/>
  <c r="B17" i="11"/>
  <c r="A17" i="11"/>
  <c r="AD16" i="11"/>
  <c r="AE16" i="11" s="1"/>
  <c r="AF16" i="11" s="1"/>
  <c r="M16" i="10" s="1"/>
  <c r="B16" i="11"/>
  <c r="A16" i="11"/>
  <c r="AD15" i="11"/>
  <c r="AE15" i="11" s="1"/>
  <c r="AF15" i="11" s="1"/>
  <c r="M15" i="10" s="1"/>
  <c r="B15" i="11"/>
  <c r="A15" i="11"/>
  <c r="AD14" i="11"/>
  <c r="AE14" i="11" s="1"/>
  <c r="AF14" i="11" s="1"/>
  <c r="M14" i="10" s="1"/>
  <c r="B14" i="11"/>
  <c r="A14" i="11"/>
  <c r="AD13" i="11"/>
  <c r="AE13" i="11" s="1"/>
  <c r="AF13" i="11" s="1"/>
  <c r="M13" i="10" s="1"/>
  <c r="B13" i="11"/>
  <c r="A13" i="11"/>
  <c r="AD12" i="11"/>
  <c r="AE12" i="11" s="1"/>
  <c r="AF12" i="11" s="1"/>
  <c r="M12" i="10" s="1"/>
  <c r="B12" i="11"/>
  <c r="A12" i="11"/>
  <c r="AD11" i="11"/>
  <c r="AE11" i="11" s="1"/>
  <c r="AF11" i="11" s="1"/>
  <c r="M11" i="10" s="1"/>
  <c r="B11" i="11"/>
  <c r="A11" i="11"/>
  <c r="AD10" i="11"/>
  <c r="AE10" i="11" s="1"/>
  <c r="AF10" i="11" s="1"/>
  <c r="M10" i="10" s="1"/>
  <c r="B10" i="11"/>
  <c r="A10" i="11"/>
  <c r="AD9" i="11"/>
  <c r="AE9" i="11" s="1"/>
  <c r="AF9" i="11" s="1"/>
  <c r="M9" i="10" s="1"/>
  <c r="B9" i="11"/>
  <c r="A9" i="11"/>
  <c r="AD8" i="11"/>
  <c r="AE8" i="11" s="1"/>
  <c r="AF8" i="11" s="1"/>
  <c r="M8" i="10" s="1"/>
  <c r="B8" i="11"/>
  <c r="A8" i="11"/>
  <c r="AD7" i="11"/>
  <c r="AE7" i="11" s="1"/>
  <c r="AF7" i="11" s="1"/>
  <c r="M7" i="10" s="1"/>
  <c r="B7" i="11"/>
  <c r="A7" i="11"/>
  <c r="AD6" i="11"/>
  <c r="AE6" i="11" s="1"/>
  <c r="AF6" i="11" s="1"/>
  <c r="M6" i="10" s="1"/>
  <c r="B6" i="11"/>
  <c r="A6" i="11"/>
  <c r="AD5" i="11"/>
  <c r="AE5" i="11" s="1"/>
  <c r="AF5" i="11" s="1"/>
  <c r="M5" i="10" s="1"/>
  <c r="B5" i="11"/>
  <c r="A5" i="11"/>
  <c r="AD4" i="11"/>
  <c r="AE4" i="11" s="1"/>
  <c r="AF4" i="11" s="1"/>
  <c r="M4" i="10" s="1"/>
  <c r="B4" i="11"/>
  <c r="A4" i="11"/>
  <c r="AD3" i="11"/>
  <c r="AE3" i="11"/>
  <c r="AF3" i="11" s="1"/>
  <c r="M3" i="10" s="1"/>
  <c r="B3" i="11"/>
  <c r="A3" i="11"/>
  <c r="AD2" i="11"/>
  <c r="AE2" i="11" s="1"/>
  <c r="AF2" i="11" s="1"/>
  <c r="M2" i="10" s="1"/>
  <c r="B2" i="11"/>
  <c r="A2" i="11"/>
  <c r="A3" i="9"/>
  <c r="A3" i="10" s="1"/>
  <c r="B3" i="9"/>
  <c r="B3" i="10" s="1"/>
  <c r="A4" i="9"/>
  <c r="A4" i="10" s="1"/>
  <c r="B4" i="9"/>
  <c r="B4" i="10" s="1"/>
  <c r="A5" i="9"/>
  <c r="A5" i="10" s="1"/>
  <c r="B5" i="9"/>
  <c r="B5" i="10" s="1"/>
  <c r="A6" i="9"/>
  <c r="A6" i="10" s="1"/>
  <c r="B6" i="9"/>
  <c r="B6" i="10" s="1"/>
  <c r="A7" i="9"/>
  <c r="A7" i="10" s="1"/>
  <c r="B7" i="9"/>
  <c r="B7" i="10" s="1"/>
  <c r="A8" i="9"/>
  <c r="A8" i="10" s="1"/>
  <c r="B8" i="9"/>
  <c r="B8" i="10" s="1"/>
  <c r="A9" i="9"/>
  <c r="A9" i="10" s="1"/>
  <c r="B9" i="9"/>
  <c r="B9" i="10" s="1"/>
  <c r="A10" i="9"/>
  <c r="A10" i="10" s="1"/>
  <c r="B10" i="9"/>
  <c r="B10" i="10" s="1"/>
  <c r="A11" i="9"/>
  <c r="A11" i="10" s="1"/>
  <c r="B11" i="9"/>
  <c r="B11" i="10" s="1"/>
  <c r="A12" i="9"/>
  <c r="A12" i="10" s="1"/>
  <c r="B12" i="9"/>
  <c r="B12" i="10" s="1"/>
  <c r="A13" i="9"/>
  <c r="A13" i="10" s="1"/>
  <c r="B13" i="9"/>
  <c r="B13" i="10" s="1"/>
  <c r="A14" i="9"/>
  <c r="A14" i="10" s="1"/>
  <c r="B14" i="9"/>
  <c r="B14" i="10" s="1"/>
  <c r="A15" i="9"/>
  <c r="A15" i="10" s="1"/>
  <c r="B15" i="9"/>
  <c r="B15" i="10" s="1"/>
  <c r="A16" i="9"/>
  <c r="A16" i="10" s="1"/>
  <c r="B16" i="9"/>
  <c r="B16" i="10" s="1"/>
  <c r="A17" i="9"/>
  <c r="A17" i="10" s="1"/>
  <c r="B17" i="9"/>
  <c r="B17" i="10" s="1"/>
  <c r="A18" i="9"/>
  <c r="A18" i="10" s="1"/>
  <c r="B18" i="9"/>
  <c r="B18" i="10" s="1"/>
  <c r="A19" i="9"/>
  <c r="A19" i="10" s="1"/>
  <c r="B19" i="9"/>
  <c r="B19" i="10" s="1"/>
  <c r="A20" i="9"/>
  <c r="A20" i="10" s="1"/>
  <c r="B20" i="9"/>
  <c r="B20" i="10" s="1"/>
  <c r="A21" i="9"/>
  <c r="A21" i="10" s="1"/>
  <c r="B21" i="9"/>
  <c r="B21" i="10" s="1"/>
  <c r="A22" i="9"/>
  <c r="A22" i="10" s="1"/>
  <c r="B22" i="9"/>
  <c r="B22" i="10" s="1"/>
  <c r="A23" i="9"/>
  <c r="A23" i="10" s="1"/>
  <c r="B23" i="9"/>
  <c r="B23" i="10" s="1"/>
  <c r="A24" i="9"/>
  <c r="A24" i="10" s="1"/>
  <c r="B24" i="9"/>
  <c r="B24" i="10" s="1"/>
  <c r="A25" i="9"/>
  <c r="A25" i="10" s="1"/>
  <c r="B25" i="9"/>
  <c r="B25" i="10" s="1"/>
  <c r="A26" i="9"/>
  <c r="A26" i="10" s="1"/>
  <c r="B26" i="9"/>
  <c r="B26" i="10" s="1"/>
  <c r="A27" i="9"/>
  <c r="A27" i="10" s="1"/>
  <c r="B27" i="9"/>
  <c r="B27" i="10" s="1"/>
  <c r="A28" i="9"/>
  <c r="A28" i="10" s="1"/>
  <c r="B28" i="9"/>
  <c r="B28" i="10" s="1"/>
  <c r="A29" i="9"/>
  <c r="A29" i="10" s="1"/>
  <c r="B29" i="9"/>
  <c r="B29" i="10" s="1"/>
  <c r="A30" i="9"/>
  <c r="A30" i="10" s="1"/>
  <c r="B30" i="9"/>
  <c r="B30" i="10" s="1"/>
  <c r="A31" i="9"/>
  <c r="A31" i="10" s="1"/>
  <c r="B31" i="9"/>
  <c r="B31" i="10" s="1"/>
  <c r="A32" i="9"/>
  <c r="A32" i="10" s="1"/>
  <c r="B32" i="9"/>
  <c r="B32" i="10" s="1"/>
  <c r="A33" i="9"/>
  <c r="A33" i="10" s="1"/>
  <c r="B33" i="9"/>
  <c r="B33" i="10" s="1"/>
  <c r="A34" i="9"/>
  <c r="A34" i="10" s="1"/>
  <c r="B34" i="9"/>
  <c r="B34" i="10" s="1"/>
  <c r="A35" i="9"/>
  <c r="A35" i="10" s="1"/>
  <c r="B35" i="9"/>
  <c r="B35" i="10" s="1"/>
  <c r="A36" i="9"/>
  <c r="A36" i="10" s="1"/>
  <c r="B36" i="9"/>
  <c r="B36" i="10" s="1"/>
  <c r="A37" i="9"/>
  <c r="A37" i="10" s="1"/>
  <c r="B37" i="9"/>
  <c r="B37" i="10" s="1"/>
  <c r="A38" i="9"/>
  <c r="A38" i="10" s="1"/>
  <c r="B38" i="9"/>
  <c r="B38" i="10" s="1"/>
  <c r="A39" i="9"/>
  <c r="A39" i="10" s="1"/>
  <c r="B39" i="9"/>
  <c r="B39" i="10" s="1"/>
  <c r="A40" i="9"/>
  <c r="A40" i="10" s="1"/>
  <c r="B40" i="9"/>
  <c r="B40" i="10" s="1"/>
  <c r="A41" i="9"/>
  <c r="A41" i="10" s="1"/>
  <c r="B41" i="9"/>
  <c r="B41" i="10" s="1"/>
  <c r="A42" i="9"/>
  <c r="A42" i="10" s="1"/>
  <c r="B42" i="9"/>
  <c r="B42" i="10" s="1"/>
  <c r="A43" i="9"/>
  <c r="A43" i="10" s="1"/>
  <c r="B43" i="9"/>
  <c r="B43" i="10" s="1"/>
  <c r="A44" i="9"/>
  <c r="A44" i="10" s="1"/>
  <c r="B44" i="9"/>
  <c r="B44" i="10" s="1"/>
  <c r="A45" i="9"/>
  <c r="A45" i="10" s="1"/>
  <c r="B45" i="9"/>
  <c r="B45" i="10" s="1"/>
  <c r="A46" i="9"/>
  <c r="A46" i="10" s="1"/>
  <c r="B46" i="9"/>
  <c r="B46" i="10" s="1"/>
  <c r="A47" i="9"/>
  <c r="A47" i="10" s="1"/>
  <c r="B47" i="9"/>
  <c r="B47" i="10" s="1"/>
  <c r="A48" i="9"/>
  <c r="A48" i="10" s="1"/>
  <c r="B48" i="9"/>
  <c r="B48" i="10" s="1"/>
  <c r="A49" i="9"/>
  <c r="A49" i="10" s="1"/>
  <c r="B49" i="9"/>
  <c r="B49" i="10" s="1"/>
  <c r="A50" i="9"/>
  <c r="A50" i="10" s="1"/>
  <c r="B50" i="9"/>
  <c r="B50" i="10" s="1"/>
  <c r="A51" i="9"/>
  <c r="A51" i="10" s="1"/>
  <c r="B51" i="9"/>
  <c r="B51" i="10" s="1"/>
  <c r="A52" i="9"/>
  <c r="A52" i="10" s="1"/>
  <c r="B52" i="9"/>
  <c r="B52" i="10" s="1"/>
  <c r="A53" i="9"/>
  <c r="A53" i="10" s="1"/>
  <c r="B53" i="9"/>
  <c r="B53" i="10" s="1"/>
  <c r="A54" i="9"/>
  <c r="A54" i="10" s="1"/>
  <c r="B54" i="9"/>
  <c r="B54" i="10" s="1"/>
  <c r="A55" i="9"/>
  <c r="A55" i="10" s="1"/>
  <c r="B55" i="9"/>
  <c r="B55" i="10" s="1"/>
  <c r="A56" i="9"/>
  <c r="A56" i="10" s="1"/>
  <c r="B56" i="9"/>
  <c r="B56" i="10" s="1"/>
  <c r="A57" i="9"/>
  <c r="A57" i="10" s="1"/>
  <c r="B57" i="9"/>
  <c r="B57" i="10" s="1"/>
  <c r="A58" i="9"/>
  <c r="A58" i="10" s="1"/>
  <c r="B58" i="9"/>
  <c r="B58" i="10" s="1"/>
  <c r="A59" i="9"/>
  <c r="A59" i="10" s="1"/>
  <c r="B59" i="9"/>
  <c r="B59" i="10" s="1"/>
  <c r="A60" i="9"/>
  <c r="A60" i="10" s="1"/>
  <c r="B60" i="9"/>
  <c r="B60" i="10" s="1"/>
  <c r="A61" i="9"/>
  <c r="A61" i="10" s="1"/>
  <c r="B61" i="9"/>
  <c r="B61" i="10" s="1"/>
  <c r="A62" i="9"/>
  <c r="A62" i="10" s="1"/>
  <c r="B62" i="9"/>
  <c r="B62" i="10" s="1"/>
  <c r="A63" i="9"/>
  <c r="A63" i="10" s="1"/>
  <c r="B63" i="9"/>
  <c r="B63" i="10" s="1"/>
  <c r="A64" i="9"/>
  <c r="A64" i="10" s="1"/>
  <c r="B64" i="9"/>
  <c r="B64" i="10" s="1"/>
  <c r="A65" i="9"/>
  <c r="A65" i="10" s="1"/>
  <c r="B65" i="9"/>
  <c r="B65" i="10" s="1"/>
  <c r="A66" i="9"/>
  <c r="A66" i="10" s="1"/>
  <c r="B66" i="9"/>
  <c r="B66" i="10" s="1"/>
  <c r="A67" i="9"/>
  <c r="A67" i="10" s="1"/>
  <c r="B67" i="9"/>
  <c r="B67" i="10" s="1"/>
  <c r="A68" i="9"/>
  <c r="A68" i="10" s="1"/>
  <c r="B68" i="9"/>
  <c r="B68" i="10" s="1"/>
  <c r="A69" i="9"/>
  <c r="A69" i="10" s="1"/>
  <c r="B69" i="9"/>
  <c r="B69" i="10" s="1"/>
  <c r="A70" i="9"/>
  <c r="A70" i="10" s="1"/>
  <c r="B70" i="9"/>
  <c r="B70" i="10" s="1"/>
  <c r="A71" i="9"/>
  <c r="A71" i="10" s="1"/>
  <c r="B71" i="9"/>
  <c r="B71" i="10" s="1"/>
  <c r="A72" i="9"/>
  <c r="A72" i="10" s="1"/>
  <c r="B72" i="9"/>
  <c r="B72" i="10" s="1"/>
  <c r="A73" i="9"/>
  <c r="A73" i="10" s="1"/>
  <c r="B73" i="9"/>
  <c r="B73" i="10" s="1"/>
  <c r="A74" i="9"/>
  <c r="A74" i="10" s="1"/>
  <c r="B74" i="9"/>
  <c r="B74" i="10" s="1"/>
  <c r="A75" i="9"/>
  <c r="A75" i="10" s="1"/>
  <c r="B75" i="9"/>
  <c r="B75" i="10" s="1"/>
  <c r="A76" i="9"/>
  <c r="A76" i="10" s="1"/>
  <c r="B76" i="9"/>
  <c r="B76" i="10" s="1"/>
  <c r="A77" i="9"/>
  <c r="A77" i="10" s="1"/>
  <c r="B77" i="9"/>
  <c r="B77" i="10" s="1"/>
  <c r="A78" i="9"/>
  <c r="A78" i="10" s="1"/>
  <c r="B78" i="9"/>
  <c r="B78" i="10" s="1"/>
  <c r="A79" i="9"/>
  <c r="A79" i="10" s="1"/>
  <c r="B79" i="9"/>
  <c r="B79" i="10" s="1"/>
  <c r="A80" i="9"/>
  <c r="A80" i="10" s="1"/>
  <c r="B80" i="9"/>
  <c r="B80" i="10" s="1"/>
  <c r="A81" i="9"/>
  <c r="A81" i="10" s="1"/>
  <c r="B81" i="9"/>
  <c r="B81" i="10" s="1"/>
  <c r="A82" i="9"/>
  <c r="A82" i="10" s="1"/>
  <c r="B82" i="9"/>
  <c r="B82" i="10" s="1"/>
  <c r="A83" i="9"/>
  <c r="A83" i="10" s="1"/>
  <c r="B83" i="9"/>
  <c r="B83" i="10" s="1"/>
  <c r="A84" i="9"/>
  <c r="A84" i="10" s="1"/>
  <c r="B84" i="9"/>
  <c r="B84" i="10" s="1"/>
  <c r="A85" i="9"/>
  <c r="A85" i="10" s="1"/>
  <c r="B85" i="9"/>
  <c r="B85" i="10" s="1"/>
  <c r="A86" i="9"/>
  <c r="A86" i="10" s="1"/>
  <c r="B86" i="9"/>
  <c r="B86" i="10" s="1"/>
  <c r="A87" i="9"/>
  <c r="A87" i="10" s="1"/>
  <c r="B87" i="9"/>
  <c r="B87" i="10" s="1"/>
  <c r="A88" i="9"/>
  <c r="A88" i="10" s="1"/>
  <c r="B88" i="9"/>
  <c r="B88" i="10" s="1"/>
  <c r="A89" i="9"/>
  <c r="A89" i="10" s="1"/>
  <c r="B89" i="9"/>
  <c r="B89" i="10" s="1"/>
  <c r="A90" i="9"/>
  <c r="A90" i="10" s="1"/>
  <c r="B90" i="9"/>
  <c r="B90" i="10" s="1"/>
  <c r="A91" i="9"/>
  <c r="A91" i="10" s="1"/>
  <c r="B91" i="9"/>
  <c r="B91" i="10" s="1"/>
  <c r="A92" i="9"/>
  <c r="A92" i="10" s="1"/>
  <c r="B92" i="9"/>
  <c r="B92" i="10" s="1"/>
  <c r="A93" i="9"/>
  <c r="A93" i="10" s="1"/>
  <c r="B93" i="9"/>
  <c r="B93" i="10" s="1"/>
  <c r="A94" i="9"/>
  <c r="A94" i="10" s="1"/>
  <c r="B94" i="9"/>
  <c r="B94" i="10" s="1"/>
  <c r="A95" i="9"/>
  <c r="A95" i="10" s="1"/>
  <c r="B95" i="9"/>
  <c r="B95" i="10" s="1"/>
  <c r="A96" i="9"/>
  <c r="A96" i="10" s="1"/>
  <c r="B96" i="9"/>
  <c r="B96" i="10" s="1"/>
  <c r="A97" i="9"/>
  <c r="A97" i="10" s="1"/>
  <c r="B97" i="9"/>
  <c r="A98" i="9"/>
  <c r="A98" i="10" s="1"/>
  <c r="B98" i="9"/>
  <c r="B98" i="10" s="1"/>
  <c r="A99" i="9"/>
  <c r="A99" i="10" s="1"/>
  <c r="B99" i="9"/>
  <c r="B99" i="10" s="1"/>
  <c r="A100" i="9"/>
  <c r="A100" i="10" s="1"/>
  <c r="B100" i="9"/>
  <c r="B100" i="10" s="1"/>
  <c r="B2" i="9"/>
  <c r="B2" i="10" s="1"/>
  <c r="A2" i="9"/>
  <c r="A2" i="10" s="1"/>
  <c r="A3" i="8"/>
  <c r="B3" i="8"/>
  <c r="A4" i="8"/>
  <c r="B4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49" i="8"/>
  <c r="B49" i="8"/>
  <c r="A50" i="8"/>
  <c r="B50" i="8"/>
  <c r="A51" i="8"/>
  <c r="B51" i="8"/>
  <c r="A52" i="8"/>
  <c r="B52" i="8"/>
  <c r="A53" i="8"/>
  <c r="B53" i="8"/>
  <c r="A54" i="8"/>
  <c r="B54" i="8"/>
  <c r="A55" i="8"/>
  <c r="B55" i="8"/>
  <c r="A56" i="8"/>
  <c r="B56" i="8"/>
  <c r="A57" i="8"/>
  <c r="B57" i="8"/>
  <c r="A58" i="8"/>
  <c r="B58" i="8"/>
  <c r="A59" i="8"/>
  <c r="B59" i="8"/>
  <c r="A60" i="8"/>
  <c r="B60" i="8"/>
  <c r="A61" i="8"/>
  <c r="B61" i="8"/>
  <c r="A62" i="8"/>
  <c r="B62" i="8"/>
  <c r="A63" i="8"/>
  <c r="B63" i="8"/>
  <c r="A64" i="8"/>
  <c r="B64" i="8"/>
  <c r="A65" i="8"/>
  <c r="B65" i="8"/>
  <c r="A66" i="8"/>
  <c r="B66" i="8"/>
  <c r="A67" i="8"/>
  <c r="B67" i="8"/>
  <c r="A68" i="8"/>
  <c r="B68" i="8"/>
  <c r="A69" i="8"/>
  <c r="B69" i="8"/>
  <c r="A70" i="8"/>
  <c r="B70" i="8"/>
  <c r="A71" i="8"/>
  <c r="B71" i="8"/>
  <c r="A72" i="8"/>
  <c r="B72" i="8"/>
  <c r="A73" i="8"/>
  <c r="B73" i="8"/>
  <c r="A74" i="8"/>
  <c r="B74" i="8"/>
  <c r="A75" i="8"/>
  <c r="B75" i="8"/>
  <c r="A76" i="8"/>
  <c r="B76" i="8"/>
  <c r="A77" i="8"/>
  <c r="B77" i="8"/>
  <c r="A78" i="8"/>
  <c r="B78" i="8"/>
  <c r="A79" i="8"/>
  <c r="B79" i="8"/>
  <c r="A80" i="8"/>
  <c r="B80" i="8"/>
  <c r="A81" i="8"/>
  <c r="B81" i="8"/>
  <c r="A82" i="8"/>
  <c r="B82" i="8"/>
  <c r="A83" i="8"/>
  <c r="B83" i="8"/>
  <c r="A84" i="8"/>
  <c r="B84" i="8"/>
  <c r="A85" i="8"/>
  <c r="B85" i="8"/>
  <c r="A86" i="8"/>
  <c r="B86" i="8"/>
  <c r="A87" i="8"/>
  <c r="B87" i="8"/>
  <c r="A88" i="8"/>
  <c r="B88" i="8"/>
  <c r="A89" i="8"/>
  <c r="B89" i="8"/>
  <c r="A90" i="8"/>
  <c r="B90" i="8"/>
  <c r="A91" i="8"/>
  <c r="B91" i="8"/>
  <c r="A92" i="8"/>
  <c r="B92" i="8"/>
  <c r="A93" i="8"/>
  <c r="B93" i="8"/>
  <c r="A94" i="8"/>
  <c r="B94" i="8"/>
  <c r="A95" i="8"/>
  <c r="B95" i="8"/>
  <c r="A96" i="8"/>
  <c r="B96" i="8"/>
  <c r="A97" i="8"/>
  <c r="B97" i="8"/>
  <c r="A98" i="8"/>
  <c r="B98" i="8"/>
  <c r="A99" i="8"/>
  <c r="B99" i="8"/>
  <c r="A100" i="8"/>
  <c r="B100" i="8"/>
  <c r="B2" i="8"/>
  <c r="A2" i="8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A78" i="7"/>
  <c r="B78" i="7"/>
  <c r="A79" i="7"/>
  <c r="B79" i="7"/>
  <c r="A80" i="7"/>
  <c r="B80" i="7"/>
  <c r="A81" i="7"/>
  <c r="B81" i="7"/>
  <c r="A82" i="7"/>
  <c r="B82" i="7"/>
  <c r="A83" i="7"/>
  <c r="B83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A94" i="7"/>
  <c r="B94" i="7"/>
  <c r="A95" i="7"/>
  <c r="B95" i="7"/>
  <c r="A96" i="7"/>
  <c r="B96" i="7"/>
  <c r="A97" i="7"/>
  <c r="B97" i="7"/>
  <c r="A98" i="7"/>
  <c r="B98" i="7"/>
  <c r="A99" i="7"/>
  <c r="B99" i="7"/>
  <c r="A100" i="7"/>
  <c r="B100" i="7"/>
  <c r="B2" i="7"/>
  <c r="A2" i="7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B2" i="6"/>
  <c r="A2" i="6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B2" i="5"/>
  <c r="A2" i="5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A85" i="4"/>
  <c r="B85" i="4"/>
  <c r="A86" i="4"/>
  <c r="B86" i="4"/>
  <c r="A87" i="4"/>
  <c r="B87" i="4"/>
  <c r="A88" i="4"/>
  <c r="B88" i="4"/>
  <c r="A89" i="4"/>
  <c r="B89" i="4"/>
  <c r="A90" i="4"/>
  <c r="B90" i="4"/>
  <c r="A91" i="4"/>
  <c r="B91" i="4"/>
  <c r="A92" i="4"/>
  <c r="B92" i="4"/>
  <c r="A93" i="4"/>
  <c r="B93" i="4"/>
  <c r="A94" i="4"/>
  <c r="B94" i="4"/>
  <c r="A95" i="4"/>
  <c r="B95" i="4"/>
  <c r="A96" i="4"/>
  <c r="B96" i="4"/>
  <c r="A97" i="4"/>
  <c r="B97" i="4"/>
  <c r="A98" i="4"/>
  <c r="B98" i="4"/>
  <c r="A99" i="4"/>
  <c r="B99" i="4"/>
  <c r="A100" i="4"/>
  <c r="B100" i="4"/>
  <c r="B2" i="4"/>
  <c r="A2" i="4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B2" i="3"/>
  <c r="A2" i="3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B2" i="2"/>
  <c r="A2" i="2"/>
  <c r="B97" i="10"/>
  <c r="K52" i="9"/>
  <c r="L52" i="9" s="1"/>
  <c r="M52" i="9" s="1"/>
  <c r="L52" i="10" s="1"/>
  <c r="K53" i="9"/>
  <c r="L53" i="9" s="1"/>
  <c r="M53" i="9" s="1"/>
  <c r="L53" i="10" s="1"/>
  <c r="K54" i="9"/>
  <c r="L54" i="9" s="1"/>
  <c r="M54" i="9" s="1"/>
  <c r="L54" i="10" s="1"/>
  <c r="K55" i="9"/>
  <c r="L55" i="9" s="1"/>
  <c r="M55" i="9" s="1"/>
  <c r="L55" i="10" s="1"/>
  <c r="K56" i="9"/>
  <c r="L56" i="9" s="1"/>
  <c r="M56" i="9" s="1"/>
  <c r="L56" i="10" s="1"/>
  <c r="K57" i="9"/>
  <c r="L57" i="9" s="1"/>
  <c r="M57" i="9" s="1"/>
  <c r="L57" i="10" s="1"/>
  <c r="K58" i="9"/>
  <c r="L58" i="9" s="1"/>
  <c r="M58" i="9" s="1"/>
  <c r="L58" i="10" s="1"/>
  <c r="K59" i="9"/>
  <c r="L59" i="9" s="1"/>
  <c r="M59" i="9" s="1"/>
  <c r="L59" i="10" s="1"/>
  <c r="K60" i="9"/>
  <c r="L60" i="9" s="1"/>
  <c r="M60" i="9" s="1"/>
  <c r="L60" i="10" s="1"/>
  <c r="K61" i="9"/>
  <c r="L61" i="9" s="1"/>
  <c r="M61" i="9" s="1"/>
  <c r="L61" i="10" s="1"/>
  <c r="K62" i="9"/>
  <c r="L62" i="9" s="1"/>
  <c r="M62" i="9" s="1"/>
  <c r="L62" i="10" s="1"/>
  <c r="K63" i="9"/>
  <c r="L63" i="9" s="1"/>
  <c r="M63" i="9" s="1"/>
  <c r="L63" i="10" s="1"/>
  <c r="K64" i="9"/>
  <c r="L64" i="9" s="1"/>
  <c r="M64" i="9" s="1"/>
  <c r="L64" i="10" s="1"/>
  <c r="K65" i="9"/>
  <c r="L65" i="9" s="1"/>
  <c r="M65" i="9" s="1"/>
  <c r="L65" i="10" s="1"/>
  <c r="K66" i="9"/>
  <c r="L66" i="9" s="1"/>
  <c r="M66" i="9" s="1"/>
  <c r="L66" i="10" s="1"/>
  <c r="K67" i="9"/>
  <c r="L67" i="9" s="1"/>
  <c r="M67" i="9" s="1"/>
  <c r="L67" i="10" s="1"/>
  <c r="K68" i="9"/>
  <c r="L68" i="9" s="1"/>
  <c r="M68" i="9" s="1"/>
  <c r="L68" i="10" s="1"/>
  <c r="K69" i="9"/>
  <c r="L69" i="9" s="1"/>
  <c r="M69" i="9" s="1"/>
  <c r="L69" i="10" s="1"/>
  <c r="K70" i="9"/>
  <c r="L70" i="9" s="1"/>
  <c r="M70" i="9" s="1"/>
  <c r="L70" i="10" s="1"/>
  <c r="K71" i="9"/>
  <c r="L71" i="9" s="1"/>
  <c r="M71" i="9" s="1"/>
  <c r="L71" i="10" s="1"/>
  <c r="K72" i="9"/>
  <c r="L72" i="9" s="1"/>
  <c r="M72" i="9" s="1"/>
  <c r="L72" i="10" s="1"/>
  <c r="K73" i="9"/>
  <c r="L73" i="9" s="1"/>
  <c r="M73" i="9" s="1"/>
  <c r="L73" i="10" s="1"/>
  <c r="K74" i="9"/>
  <c r="L74" i="9" s="1"/>
  <c r="M74" i="9" s="1"/>
  <c r="L74" i="10" s="1"/>
  <c r="K75" i="9"/>
  <c r="L75" i="9" s="1"/>
  <c r="M75" i="9" s="1"/>
  <c r="L75" i="10" s="1"/>
  <c r="K76" i="9"/>
  <c r="L76" i="9" s="1"/>
  <c r="M76" i="9" s="1"/>
  <c r="L76" i="10" s="1"/>
  <c r="K77" i="9"/>
  <c r="L77" i="9" s="1"/>
  <c r="M77" i="9" s="1"/>
  <c r="L77" i="10" s="1"/>
  <c r="K78" i="9"/>
  <c r="L78" i="9" s="1"/>
  <c r="M78" i="9" s="1"/>
  <c r="L78" i="10" s="1"/>
  <c r="K79" i="9"/>
  <c r="L79" i="9" s="1"/>
  <c r="M79" i="9" s="1"/>
  <c r="L79" i="10" s="1"/>
  <c r="K80" i="9"/>
  <c r="L80" i="9" s="1"/>
  <c r="M80" i="9" s="1"/>
  <c r="L80" i="10" s="1"/>
  <c r="K81" i="9"/>
  <c r="L81" i="9" s="1"/>
  <c r="M81" i="9" s="1"/>
  <c r="L81" i="10" s="1"/>
  <c r="K82" i="9"/>
  <c r="L82" i="9" s="1"/>
  <c r="M82" i="9" s="1"/>
  <c r="L82" i="10" s="1"/>
  <c r="K83" i="9"/>
  <c r="L83" i="9" s="1"/>
  <c r="M83" i="9" s="1"/>
  <c r="L83" i="10" s="1"/>
  <c r="P83" i="10" s="1"/>
  <c r="Q83" i="10" s="1"/>
  <c r="K83" i="1" s="1"/>
  <c r="K84" i="9"/>
  <c r="L84" i="9" s="1"/>
  <c r="M84" i="9" s="1"/>
  <c r="L84" i="10" s="1"/>
  <c r="K85" i="9"/>
  <c r="L85" i="9" s="1"/>
  <c r="M85" i="9" s="1"/>
  <c r="L85" i="10" s="1"/>
  <c r="K86" i="9"/>
  <c r="L86" i="9" s="1"/>
  <c r="M86" i="9" s="1"/>
  <c r="L86" i="10" s="1"/>
  <c r="K87" i="9"/>
  <c r="L87" i="9" s="1"/>
  <c r="M87" i="9" s="1"/>
  <c r="L87" i="10" s="1"/>
  <c r="P87" i="10" s="1"/>
  <c r="Q87" i="10" s="1"/>
  <c r="K87" i="1" s="1"/>
  <c r="K88" i="9"/>
  <c r="L88" i="9" s="1"/>
  <c r="M88" i="9" s="1"/>
  <c r="L88" i="10" s="1"/>
  <c r="K89" i="9"/>
  <c r="L89" i="9" s="1"/>
  <c r="M89" i="9" s="1"/>
  <c r="L89" i="10" s="1"/>
  <c r="K90" i="9"/>
  <c r="L90" i="9" s="1"/>
  <c r="M90" i="9" s="1"/>
  <c r="L90" i="10" s="1"/>
  <c r="K91" i="9"/>
  <c r="L91" i="9" s="1"/>
  <c r="M91" i="9" s="1"/>
  <c r="L91" i="10" s="1"/>
  <c r="P91" i="10" s="1"/>
  <c r="Q91" i="10" s="1"/>
  <c r="K91" i="1" s="1"/>
  <c r="K92" i="9"/>
  <c r="L92" i="9" s="1"/>
  <c r="M92" i="9" s="1"/>
  <c r="L92" i="10" s="1"/>
  <c r="K93" i="9"/>
  <c r="L93" i="9" s="1"/>
  <c r="M93" i="9" s="1"/>
  <c r="L93" i="10" s="1"/>
  <c r="K94" i="9"/>
  <c r="L94" i="9" s="1"/>
  <c r="M94" i="9" s="1"/>
  <c r="L94" i="10" s="1"/>
  <c r="K95" i="9"/>
  <c r="L95" i="9" s="1"/>
  <c r="M95" i="9" s="1"/>
  <c r="L95" i="10" s="1"/>
  <c r="P95" i="10" s="1"/>
  <c r="Q95" i="10" s="1"/>
  <c r="K95" i="1" s="1"/>
  <c r="K96" i="9"/>
  <c r="L96" i="9" s="1"/>
  <c r="M96" i="9" s="1"/>
  <c r="L96" i="10" s="1"/>
  <c r="K97" i="9"/>
  <c r="L97" i="9" s="1"/>
  <c r="M97" i="9" s="1"/>
  <c r="L97" i="10" s="1"/>
  <c r="K98" i="9"/>
  <c r="L98" i="9" s="1"/>
  <c r="M98" i="9" s="1"/>
  <c r="L98" i="10" s="1"/>
  <c r="K99" i="9"/>
  <c r="L99" i="9" s="1"/>
  <c r="M99" i="9" s="1"/>
  <c r="L99" i="10" s="1"/>
  <c r="P99" i="10" s="1"/>
  <c r="Q99" i="10" s="1"/>
  <c r="K99" i="1" s="1"/>
  <c r="K100" i="9"/>
  <c r="L100" i="9" s="1"/>
  <c r="M100" i="9" s="1"/>
  <c r="L100" i="10" s="1"/>
  <c r="E51" i="8"/>
  <c r="F51" i="8" s="1"/>
  <c r="G51" i="8" s="1"/>
  <c r="I51" i="10" s="1"/>
  <c r="E52" i="8"/>
  <c r="F52" i="8" s="1"/>
  <c r="G52" i="8" s="1"/>
  <c r="I52" i="10" s="1"/>
  <c r="E53" i="8"/>
  <c r="F53" i="8"/>
  <c r="G53" i="8" s="1"/>
  <c r="I53" i="10" s="1"/>
  <c r="E54" i="8"/>
  <c r="F54" i="8" s="1"/>
  <c r="G54" i="8" s="1"/>
  <c r="I54" i="10" s="1"/>
  <c r="E55" i="8"/>
  <c r="F55" i="8" s="1"/>
  <c r="G55" i="8" s="1"/>
  <c r="I55" i="10" s="1"/>
  <c r="E56" i="8"/>
  <c r="F56" i="8" s="1"/>
  <c r="G56" i="8" s="1"/>
  <c r="I56" i="10" s="1"/>
  <c r="E57" i="8"/>
  <c r="F57" i="8"/>
  <c r="G57" i="8" s="1"/>
  <c r="I57" i="10" s="1"/>
  <c r="E58" i="8"/>
  <c r="F58" i="8" s="1"/>
  <c r="G58" i="8" s="1"/>
  <c r="I58" i="10" s="1"/>
  <c r="E59" i="8"/>
  <c r="F59" i="8" s="1"/>
  <c r="G59" i="8" s="1"/>
  <c r="I59" i="10" s="1"/>
  <c r="E60" i="8"/>
  <c r="F60" i="8" s="1"/>
  <c r="G60" i="8" s="1"/>
  <c r="I60" i="10" s="1"/>
  <c r="E61" i="8"/>
  <c r="F61" i="8"/>
  <c r="G61" i="8" s="1"/>
  <c r="I61" i="10" s="1"/>
  <c r="E62" i="8"/>
  <c r="F62" i="8" s="1"/>
  <c r="G62" i="8" s="1"/>
  <c r="I62" i="10" s="1"/>
  <c r="E63" i="8"/>
  <c r="F63" i="8" s="1"/>
  <c r="G63" i="8" s="1"/>
  <c r="I63" i="10" s="1"/>
  <c r="E64" i="8"/>
  <c r="F64" i="8" s="1"/>
  <c r="G64" i="8" s="1"/>
  <c r="I64" i="10" s="1"/>
  <c r="E65" i="8"/>
  <c r="F65" i="8"/>
  <c r="G65" i="8" s="1"/>
  <c r="I65" i="10" s="1"/>
  <c r="E66" i="8"/>
  <c r="F66" i="8" s="1"/>
  <c r="G66" i="8" s="1"/>
  <c r="I66" i="10" s="1"/>
  <c r="E67" i="8"/>
  <c r="F67" i="8" s="1"/>
  <c r="G67" i="8" s="1"/>
  <c r="I67" i="10" s="1"/>
  <c r="E68" i="8"/>
  <c r="F68" i="8" s="1"/>
  <c r="G68" i="8" s="1"/>
  <c r="I68" i="10" s="1"/>
  <c r="E69" i="8"/>
  <c r="F69" i="8"/>
  <c r="G69" i="8" s="1"/>
  <c r="I69" i="10" s="1"/>
  <c r="E70" i="8"/>
  <c r="F70" i="8" s="1"/>
  <c r="G70" i="8" s="1"/>
  <c r="I70" i="10" s="1"/>
  <c r="E71" i="8"/>
  <c r="F71" i="8" s="1"/>
  <c r="G71" i="8" s="1"/>
  <c r="I71" i="10" s="1"/>
  <c r="E72" i="8"/>
  <c r="F72" i="8" s="1"/>
  <c r="G72" i="8" s="1"/>
  <c r="I72" i="10" s="1"/>
  <c r="E73" i="8"/>
  <c r="F73" i="8"/>
  <c r="G73" i="8" s="1"/>
  <c r="I73" i="10" s="1"/>
  <c r="E74" i="8"/>
  <c r="F74" i="8" s="1"/>
  <c r="G74" i="8" s="1"/>
  <c r="I74" i="10" s="1"/>
  <c r="E75" i="8"/>
  <c r="F75" i="8" s="1"/>
  <c r="G75" i="8" s="1"/>
  <c r="I75" i="10" s="1"/>
  <c r="E76" i="8"/>
  <c r="F76" i="8" s="1"/>
  <c r="G76" i="8" s="1"/>
  <c r="I76" i="10" s="1"/>
  <c r="E77" i="8"/>
  <c r="F77" i="8"/>
  <c r="G77" i="8" s="1"/>
  <c r="I77" i="10" s="1"/>
  <c r="E78" i="8"/>
  <c r="F78" i="8" s="1"/>
  <c r="G78" i="8" s="1"/>
  <c r="I78" i="10" s="1"/>
  <c r="E79" i="8"/>
  <c r="F79" i="8" s="1"/>
  <c r="G79" i="8" s="1"/>
  <c r="I79" i="10" s="1"/>
  <c r="E80" i="8"/>
  <c r="F80" i="8" s="1"/>
  <c r="G80" i="8" s="1"/>
  <c r="I80" i="10" s="1"/>
  <c r="E81" i="8"/>
  <c r="F81" i="8"/>
  <c r="G81" i="8" s="1"/>
  <c r="I81" i="10" s="1"/>
  <c r="E82" i="8"/>
  <c r="F82" i="8" s="1"/>
  <c r="G82" i="8" s="1"/>
  <c r="I82" i="10" s="1"/>
  <c r="E83" i="8"/>
  <c r="F83" i="8" s="1"/>
  <c r="G83" i="8" s="1"/>
  <c r="I83" i="10" s="1"/>
  <c r="E84" i="8"/>
  <c r="F84" i="8" s="1"/>
  <c r="G84" i="8" s="1"/>
  <c r="I84" i="10" s="1"/>
  <c r="E85" i="8"/>
  <c r="F85" i="8"/>
  <c r="G85" i="8" s="1"/>
  <c r="I85" i="10" s="1"/>
  <c r="E86" i="8"/>
  <c r="F86" i="8" s="1"/>
  <c r="G86" i="8" s="1"/>
  <c r="I86" i="10" s="1"/>
  <c r="E87" i="8"/>
  <c r="F87" i="8" s="1"/>
  <c r="G87" i="8" s="1"/>
  <c r="I87" i="10" s="1"/>
  <c r="E88" i="8"/>
  <c r="F88" i="8" s="1"/>
  <c r="G88" i="8" s="1"/>
  <c r="I88" i="10" s="1"/>
  <c r="E89" i="8"/>
  <c r="F89" i="8"/>
  <c r="G89" i="8" s="1"/>
  <c r="I89" i="10" s="1"/>
  <c r="E90" i="8"/>
  <c r="F90" i="8" s="1"/>
  <c r="G90" i="8" s="1"/>
  <c r="I90" i="10" s="1"/>
  <c r="E91" i="8"/>
  <c r="F91" i="8" s="1"/>
  <c r="G91" i="8" s="1"/>
  <c r="I91" i="10" s="1"/>
  <c r="E92" i="8"/>
  <c r="F92" i="8" s="1"/>
  <c r="G92" i="8" s="1"/>
  <c r="I92" i="10" s="1"/>
  <c r="E93" i="8"/>
  <c r="F93" i="8"/>
  <c r="G93" i="8" s="1"/>
  <c r="I93" i="10" s="1"/>
  <c r="E94" i="8"/>
  <c r="F94" i="8" s="1"/>
  <c r="G94" i="8" s="1"/>
  <c r="I94" i="10" s="1"/>
  <c r="E95" i="8"/>
  <c r="F95" i="8" s="1"/>
  <c r="G95" i="8" s="1"/>
  <c r="I95" i="10" s="1"/>
  <c r="E96" i="8"/>
  <c r="F96" i="8" s="1"/>
  <c r="G96" i="8" s="1"/>
  <c r="I96" i="10" s="1"/>
  <c r="E97" i="8"/>
  <c r="F97" i="8"/>
  <c r="G97" i="8" s="1"/>
  <c r="I97" i="10" s="1"/>
  <c r="E98" i="8"/>
  <c r="F98" i="8" s="1"/>
  <c r="G98" i="8" s="1"/>
  <c r="I98" i="10" s="1"/>
  <c r="E99" i="8"/>
  <c r="F99" i="8" s="1"/>
  <c r="G99" i="8" s="1"/>
  <c r="I99" i="10" s="1"/>
  <c r="E100" i="8"/>
  <c r="F100" i="8" s="1"/>
  <c r="G100" i="8" s="1"/>
  <c r="I100" i="10" s="1"/>
  <c r="I52" i="7"/>
  <c r="M52" i="7"/>
  <c r="N52" i="7" s="1"/>
  <c r="O52" i="7" s="1"/>
  <c r="P52" i="7" s="1"/>
  <c r="H52" i="10" s="1"/>
  <c r="I53" i="7"/>
  <c r="M53" i="7"/>
  <c r="I54" i="7"/>
  <c r="N54" i="7"/>
  <c r="O54" i="7" s="1"/>
  <c r="P54" i="7" s="1"/>
  <c r="H54" i="10" s="1"/>
  <c r="M54" i="7"/>
  <c r="I55" i="7"/>
  <c r="N55" i="7" s="1"/>
  <c r="O55" i="7" s="1"/>
  <c r="P55" i="7" s="1"/>
  <c r="H55" i="10" s="1"/>
  <c r="M55" i="7"/>
  <c r="I56" i="7"/>
  <c r="M56" i="7"/>
  <c r="I57" i="7"/>
  <c r="N57" i="7" s="1"/>
  <c r="O57" i="7" s="1"/>
  <c r="P57" i="7" s="1"/>
  <c r="H57" i="10" s="1"/>
  <c r="M57" i="7"/>
  <c r="I58" i="7"/>
  <c r="N58" i="7" s="1"/>
  <c r="O58" i="7" s="1"/>
  <c r="P58" i="7" s="1"/>
  <c r="H58" i="10" s="1"/>
  <c r="M58" i="7"/>
  <c r="I59" i="7"/>
  <c r="M59" i="7"/>
  <c r="I60" i="7"/>
  <c r="M60" i="7"/>
  <c r="N60" i="7" s="1"/>
  <c r="O60" i="7" s="1"/>
  <c r="P60" i="7" s="1"/>
  <c r="H60" i="10" s="1"/>
  <c r="I61" i="7"/>
  <c r="M61" i="7"/>
  <c r="I62" i="7"/>
  <c r="N62" i="7"/>
  <c r="O62" i="7" s="1"/>
  <c r="P62" i="7" s="1"/>
  <c r="H62" i="10" s="1"/>
  <c r="M62" i="7"/>
  <c r="I63" i="7"/>
  <c r="N63" i="7" s="1"/>
  <c r="O63" i="7" s="1"/>
  <c r="P63" i="7" s="1"/>
  <c r="H63" i="10" s="1"/>
  <c r="M63" i="7"/>
  <c r="I64" i="7"/>
  <c r="M64" i="7"/>
  <c r="I65" i="7"/>
  <c r="N65" i="7" s="1"/>
  <c r="O65" i="7" s="1"/>
  <c r="P65" i="7" s="1"/>
  <c r="H65" i="10" s="1"/>
  <c r="M65" i="7"/>
  <c r="I66" i="7"/>
  <c r="N66" i="7" s="1"/>
  <c r="O66" i="7" s="1"/>
  <c r="P66" i="7" s="1"/>
  <c r="H66" i="10" s="1"/>
  <c r="M66" i="7"/>
  <c r="I67" i="7"/>
  <c r="M67" i="7"/>
  <c r="I68" i="7"/>
  <c r="M68" i="7"/>
  <c r="N68" i="7" s="1"/>
  <c r="O68" i="7" s="1"/>
  <c r="P68" i="7" s="1"/>
  <c r="H68" i="10" s="1"/>
  <c r="I69" i="7"/>
  <c r="M69" i="7"/>
  <c r="I70" i="7"/>
  <c r="N70" i="7"/>
  <c r="O70" i="7" s="1"/>
  <c r="P70" i="7" s="1"/>
  <c r="H70" i="10" s="1"/>
  <c r="M70" i="7"/>
  <c r="I71" i="7"/>
  <c r="N71" i="7" s="1"/>
  <c r="O71" i="7" s="1"/>
  <c r="P71" i="7" s="1"/>
  <c r="H71" i="10" s="1"/>
  <c r="M71" i="7"/>
  <c r="I72" i="7"/>
  <c r="M72" i="7"/>
  <c r="I73" i="7"/>
  <c r="N73" i="7" s="1"/>
  <c r="O73" i="7" s="1"/>
  <c r="P73" i="7" s="1"/>
  <c r="H73" i="10" s="1"/>
  <c r="M73" i="7"/>
  <c r="I74" i="7"/>
  <c r="N74" i="7" s="1"/>
  <c r="O74" i="7" s="1"/>
  <c r="P74" i="7" s="1"/>
  <c r="H74" i="10" s="1"/>
  <c r="M74" i="7"/>
  <c r="I75" i="7"/>
  <c r="M75" i="7"/>
  <c r="I76" i="7"/>
  <c r="M76" i="7"/>
  <c r="N76" i="7" s="1"/>
  <c r="O76" i="7" s="1"/>
  <c r="P76" i="7" s="1"/>
  <c r="H76" i="10" s="1"/>
  <c r="I77" i="7"/>
  <c r="M77" i="7"/>
  <c r="I78" i="7"/>
  <c r="N78" i="7"/>
  <c r="O78" i="7" s="1"/>
  <c r="P78" i="7" s="1"/>
  <c r="H78" i="10" s="1"/>
  <c r="M78" i="7"/>
  <c r="I79" i="7"/>
  <c r="N79" i="7" s="1"/>
  <c r="O79" i="7" s="1"/>
  <c r="P79" i="7" s="1"/>
  <c r="H79" i="10" s="1"/>
  <c r="M79" i="7"/>
  <c r="I80" i="7"/>
  <c r="M80" i="7"/>
  <c r="I81" i="7"/>
  <c r="N81" i="7" s="1"/>
  <c r="O81" i="7" s="1"/>
  <c r="P81" i="7" s="1"/>
  <c r="H81" i="10" s="1"/>
  <c r="M81" i="7"/>
  <c r="I82" i="7"/>
  <c r="N82" i="7" s="1"/>
  <c r="O82" i="7" s="1"/>
  <c r="P82" i="7" s="1"/>
  <c r="H82" i="10" s="1"/>
  <c r="M82" i="7"/>
  <c r="I83" i="7"/>
  <c r="M83" i="7"/>
  <c r="I84" i="7"/>
  <c r="M84" i="7"/>
  <c r="N84" i="7" s="1"/>
  <c r="O84" i="7" s="1"/>
  <c r="P84" i="7" s="1"/>
  <c r="H84" i="10" s="1"/>
  <c r="I85" i="7"/>
  <c r="M85" i="7"/>
  <c r="I86" i="7"/>
  <c r="N86" i="7"/>
  <c r="O86" i="7" s="1"/>
  <c r="P86" i="7" s="1"/>
  <c r="H86" i="10" s="1"/>
  <c r="M86" i="7"/>
  <c r="I87" i="7"/>
  <c r="N87" i="7" s="1"/>
  <c r="O87" i="7" s="1"/>
  <c r="P87" i="7" s="1"/>
  <c r="H87" i="10" s="1"/>
  <c r="M87" i="7"/>
  <c r="I88" i="7"/>
  <c r="M88" i="7"/>
  <c r="I89" i="7"/>
  <c r="N89" i="7" s="1"/>
  <c r="O89" i="7" s="1"/>
  <c r="P89" i="7" s="1"/>
  <c r="H89" i="10" s="1"/>
  <c r="M89" i="7"/>
  <c r="I90" i="7"/>
  <c r="N90" i="7" s="1"/>
  <c r="O90" i="7" s="1"/>
  <c r="P90" i="7" s="1"/>
  <c r="H90" i="10" s="1"/>
  <c r="M90" i="7"/>
  <c r="I91" i="7"/>
  <c r="M91" i="7"/>
  <c r="I92" i="7"/>
  <c r="M92" i="7"/>
  <c r="N92" i="7" s="1"/>
  <c r="O92" i="7" s="1"/>
  <c r="P92" i="7" s="1"/>
  <c r="H92" i="10" s="1"/>
  <c r="I93" i="7"/>
  <c r="M93" i="7"/>
  <c r="I94" i="7"/>
  <c r="N94" i="7"/>
  <c r="O94" i="7" s="1"/>
  <c r="P94" i="7" s="1"/>
  <c r="H94" i="10" s="1"/>
  <c r="M94" i="7"/>
  <c r="I95" i="7"/>
  <c r="N95" i="7" s="1"/>
  <c r="O95" i="7" s="1"/>
  <c r="P95" i="7" s="1"/>
  <c r="H95" i="10" s="1"/>
  <c r="M95" i="7"/>
  <c r="I96" i="7"/>
  <c r="M96" i="7"/>
  <c r="I97" i="7"/>
  <c r="N97" i="7" s="1"/>
  <c r="O97" i="7" s="1"/>
  <c r="P97" i="7" s="1"/>
  <c r="H97" i="10" s="1"/>
  <c r="M97" i="7"/>
  <c r="I98" i="7"/>
  <c r="N98" i="7" s="1"/>
  <c r="O98" i="7" s="1"/>
  <c r="P98" i="7" s="1"/>
  <c r="H98" i="10" s="1"/>
  <c r="M98" i="7"/>
  <c r="I99" i="7"/>
  <c r="M99" i="7"/>
  <c r="I100" i="7"/>
  <c r="M100" i="7"/>
  <c r="N100" i="7" s="1"/>
  <c r="O100" i="7" s="1"/>
  <c r="P100" i="7" s="1"/>
  <c r="H100" i="10" s="1"/>
  <c r="F52" i="6"/>
  <c r="G52" i="6" s="1"/>
  <c r="H52" i="6" s="1"/>
  <c r="G52" i="10" s="1"/>
  <c r="F53" i="6"/>
  <c r="G53" i="6" s="1"/>
  <c r="H53" i="6" s="1"/>
  <c r="G53" i="10" s="1"/>
  <c r="F54" i="6"/>
  <c r="G54" i="6" s="1"/>
  <c r="H54" i="6" s="1"/>
  <c r="G54" i="10" s="1"/>
  <c r="F55" i="6"/>
  <c r="G55" i="6"/>
  <c r="H55" i="6" s="1"/>
  <c r="G55" i="10" s="1"/>
  <c r="F56" i="6"/>
  <c r="G56" i="6" s="1"/>
  <c r="H56" i="6" s="1"/>
  <c r="G56" i="10" s="1"/>
  <c r="F57" i="6"/>
  <c r="G57" i="6" s="1"/>
  <c r="H57" i="6" s="1"/>
  <c r="G57" i="10" s="1"/>
  <c r="F58" i="6"/>
  <c r="G58" i="6" s="1"/>
  <c r="H58" i="6" s="1"/>
  <c r="G58" i="10" s="1"/>
  <c r="F59" i="6"/>
  <c r="G59" i="6"/>
  <c r="H59" i="6" s="1"/>
  <c r="G59" i="10" s="1"/>
  <c r="F60" i="6"/>
  <c r="G60" i="6" s="1"/>
  <c r="H60" i="6" s="1"/>
  <c r="G60" i="10" s="1"/>
  <c r="F61" i="6"/>
  <c r="G61" i="6" s="1"/>
  <c r="H61" i="6" s="1"/>
  <c r="G61" i="10" s="1"/>
  <c r="F62" i="6"/>
  <c r="G62" i="6" s="1"/>
  <c r="H62" i="6" s="1"/>
  <c r="G62" i="10" s="1"/>
  <c r="F63" i="6"/>
  <c r="G63" i="6"/>
  <c r="H63" i="6" s="1"/>
  <c r="G63" i="10" s="1"/>
  <c r="F64" i="6"/>
  <c r="G64" i="6" s="1"/>
  <c r="H64" i="6" s="1"/>
  <c r="G64" i="10" s="1"/>
  <c r="F65" i="6"/>
  <c r="G65" i="6" s="1"/>
  <c r="H65" i="6" s="1"/>
  <c r="G65" i="10" s="1"/>
  <c r="F66" i="6"/>
  <c r="G66" i="6" s="1"/>
  <c r="H66" i="6" s="1"/>
  <c r="G66" i="10" s="1"/>
  <c r="F67" i="6"/>
  <c r="G67" i="6"/>
  <c r="H67" i="6" s="1"/>
  <c r="G67" i="10" s="1"/>
  <c r="F68" i="6"/>
  <c r="G68" i="6" s="1"/>
  <c r="H68" i="6" s="1"/>
  <c r="G68" i="10" s="1"/>
  <c r="F69" i="6"/>
  <c r="G69" i="6" s="1"/>
  <c r="H69" i="6" s="1"/>
  <c r="G69" i="10" s="1"/>
  <c r="F70" i="6"/>
  <c r="G70" i="6" s="1"/>
  <c r="H70" i="6" s="1"/>
  <c r="G70" i="10" s="1"/>
  <c r="F71" i="6"/>
  <c r="G71" i="6"/>
  <c r="H71" i="6" s="1"/>
  <c r="G71" i="10" s="1"/>
  <c r="F72" i="6"/>
  <c r="G72" i="6" s="1"/>
  <c r="H72" i="6" s="1"/>
  <c r="G72" i="10" s="1"/>
  <c r="F73" i="6"/>
  <c r="G73" i="6" s="1"/>
  <c r="H73" i="6" s="1"/>
  <c r="G73" i="10" s="1"/>
  <c r="F74" i="6"/>
  <c r="G74" i="6" s="1"/>
  <c r="H74" i="6" s="1"/>
  <c r="G74" i="10" s="1"/>
  <c r="F75" i="6"/>
  <c r="G75" i="6"/>
  <c r="H75" i="6" s="1"/>
  <c r="G75" i="10" s="1"/>
  <c r="F76" i="6"/>
  <c r="G76" i="6" s="1"/>
  <c r="H76" i="6" s="1"/>
  <c r="G76" i="10" s="1"/>
  <c r="F77" i="6"/>
  <c r="G77" i="6" s="1"/>
  <c r="H77" i="6" s="1"/>
  <c r="G77" i="10" s="1"/>
  <c r="F78" i="6"/>
  <c r="G78" i="6" s="1"/>
  <c r="H78" i="6" s="1"/>
  <c r="G78" i="10" s="1"/>
  <c r="F79" i="6"/>
  <c r="G79" i="6"/>
  <c r="H79" i="6" s="1"/>
  <c r="G79" i="10" s="1"/>
  <c r="F80" i="6"/>
  <c r="G80" i="6" s="1"/>
  <c r="H80" i="6" s="1"/>
  <c r="G80" i="10" s="1"/>
  <c r="F81" i="6"/>
  <c r="G81" i="6" s="1"/>
  <c r="H81" i="6" s="1"/>
  <c r="G81" i="10" s="1"/>
  <c r="F82" i="6"/>
  <c r="G82" i="6" s="1"/>
  <c r="H82" i="6" s="1"/>
  <c r="G82" i="10" s="1"/>
  <c r="F83" i="6"/>
  <c r="G83" i="6"/>
  <c r="H83" i="6" s="1"/>
  <c r="G83" i="10" s="1"/>
  <c r="F84" i="6"/>
  <c r="G84" i="6" s="1"/>
  <c r="H84" i="6" s="1"/>
  <c r="G84" i="10" s="1"/>
  <c r="F85" i="6"/>
  <c r="G85" i="6" s="1"/>
  <c r="H85" i="6" s="1"/>
  <c r="G85" i="10" s="1"/>
  <c r="F86" i="6"/>
  <c r="G86" i="6" s="1"/>
  <c r="H86" i="6" s="1"/>
  <c r="G86" i="10" s="1"/>
  <c r="F87" i="6"/>
  <c r="G87" i="6"/>
  <c r="H87" i="6" s="1"/>
  <c r="G87" i="10" s="1"/>
  <c r="F88" i="6"/>
  <c r="G88" i="6" s="1"/>
  <c r="H88" i="6" s="1"/>
  <c r="G88" i="10" s="1"/>
  <c r="F89" i="6"/>
  <c r="G89" i="6" s="1"/>
  <c r="H89" i="6" s="1"/>
  <c r="G89" i="10" s="1"/>
  <c r="F90" i="6"/>
  <c r="G90" i="6" s="1"/>
  <c r="H90" i="6" s="1"/>
  <c r="G90" i="10" s="1"/>
  <c r="F91" i="6"/>
  <c r="G91" i="6"/>
  <c r="H91" i="6" s="1"/>
  <c r="G91" i="10" s="1"/>
  <c r="F92" i="6"/>
  <c r="G92" i="6" s="1"/>
  <c r="H92" i="6" s="1"/>
  <c r="G92" i="10" s="1"/>
  <c r="F93" i="6"/>
  <c r="G93" i="6" s="1"/>
  <c r="H93" i="6" s="1"/>
  <c r="G93" i="10" s="1"/>
  <c r="F94" i="6"/>
  <c r="G94" i="6" s="1"/>
  <c r="H94" i="6" s="1"/>
  <c r="G94" i="10" s="1"/>
  <c r="F95" i="6"/>
  <c r="G95" i="6"/>
  <c r="H95" i="6" s="1"/>
  <c r="G95" i="10" s="1"/>
  <c r="F96" i="6"/>
  <c r="G96" i="6" s="1"/>
  <c r="H96" i="6" s="1"/>
  <c r="G96" i="10" s="1"/>
  <c r="F97" i="6"/>
  <c r="G97" i="6" s="1"/>
  <c r="H97" i="6" s="1"/>
  <c r="G97" i="10" s="1"/>
  <c r="F98" i="6"/>
  <c r="G98" i="6" s="1"/>
  <c r="H98" i="6" s="1"/>
  <c r="G98" i="10" s="1"/>
  <c r="F99" i="6"/>
  <c r="G99" i="6"/>
  <c r="H99" i="6" s="1"/>
  <c r="G99" i="10" s="1"/>
  <c r="F100" i="6"/>
  <c r="G100" i="6" s="1"/>
  <c r="H100" i="6" s="1"/>
  <c r="G100" i="10" s="1"/>
  <c r="H51" i="5"/>
  <c r="J51" i="5"/>
  <c r="L51" i="5"/>
  <c r="H52" i="5"/>
  <c r="J52" i="5"/>
  <c r="M52" i="5" s="1"/>
  <c r="N52" i="5" s="1"/>
  <c r="O52" i="5" s="1"/>
  <c r="F52" i="10" s="1"/>
  <c r="L52" i="5"/>
  <c r="H53" i="5"/>
  <c r="J53" i="5"/>
  <c r="L53" i="5"/>
  <c r="H54" i="5"/>
  <c r="J54" i="5"/>
  <c r="L54" i="5"/>
  <c r="H55" i="5"/>
  <c r="J55" i="5"/>
  <c r="L55" i="5"/>
  <c r="M55" i="5"/>
  <c r="N55" i="5" s="1"/>
  <c r="O55" i="5" s="1"/>
  <c r="F55" i="10" s="1"/>
  <c r="H56" i="5"/>
  <c r="J56" i="5"/>
  <c r="M56" i="5" s="1"/>
  <c r="N56" i="5" s="1"/>
  <c r="O56" i="5" s="1"/>
  <c r="F56" i="10" s="1"/>
  <c r="L56" i="5"/>
  <c r="H57" i="5"/>
  <c r="M57" i="5" s="1"/>
  <c r="N57" i="5" s="1"/>
  <c r="O57" i="5" s="1"/>
  <c r="F57" i="10" s="1"/>
  <c r="J57" i="5"/>
  <c r="L57" i="5"/>
  <c r="H58" i="5"/>
  <c r="J58" i="5"/>
  <c r="L58" i="5"/>
  <c r="H59" i="5"/>
  <c r="J59" i="5"/>
  <c r="L59" i="5"/>
  <c r="M59" i="5"/>
  <c r="N59" i="5" s="1"/>
  <c r="O59" i="5" s="1"/>
  <c r="F59" i="10" s="1"/>
  <c r="H60" i="5"/>
  <c r="J60" i="5"/>
  <c r="M60" i="5" s="1"/>
  <c r="N60" i="5" s="1"/>
  <c r="O60" i="5" s="1"/>
  <c r="F60" i="10" s="1"/>
  <c r="L60" i="5"/>
  <c r="H61" i="5"/>
  <c r="M61" i="5" s="1"/>
  <c r="N61" i="5" s="1"/>
  <c r="O61" i="5" s="1"/>
  <c r="F61" i="10" s="1"/>
  <c r="J61" i="5"/>
  <c r="L61" i="5"/>
  <c r="H62" i="5"/>
  <c r="J62" i="5"/>
  <c r="L62" i="5"/>
  <c r="H63" i="5"/>
  <c r="J63" i="5"/>
  <c r="M63" i="5" s="1"/>
  <c r="N63" i="5" s="1"/>
  <c r="O63" i="5" s="1"/>
  <c r="F63" i="10" s="1"/>
  <c r="L63" i="5"/>
  <c r="H64" i="5"/>
  <c r="J64" i="5"/>
  <c r="M64" i="5" s="1"/>
  <c r="N64" i="5" s="1"/>
  <c r="O64" i="5" s="1"/>
  <c r="F64" i="10" s="1"/>
  <c r="L64" i="5"/>
  <c r="H65" i="5"/>
  <c r="J65" i="5"/>
  <c r="L65" i="5"/>
  <c r="H66" i="5"/>
  <c r="J66" i="5"/>
  <c r="L66" i="5"/>
  <c r="H67" i="5"/>
  <c r="J67" i="5"/>
  <c r="M67" i="5" s="1"/>
  <c r="N67" i="5" s="1"/>
  <c r="O67" i="5" s="1"/>
  <c r="F67" i="10" s="1"/>
  <c r="L67" i="5"/>
  <c r="H68" i="5"/>
  <c r="J68" i="5"/>
  <c r="M68" i="5" s="1"/>
  <c r="N68" i="5" s="1"/>
  <c r="O68" i="5" s="1"/>
  <c r="F68" i="10" s="1"/>
  <c r="L68" i="5"/>
  <c r="H69" i="5"/>
  <c r="J69" i="5"/>
  <c r="L69" i="5"/>
  <c r="H70" i="5"/>
  <c r="J70" i="5"/>
  <c r="L70" i="5"/>
  <c r="H71" i="5"/>
  <c r="J71" i="5"/>
  <c r="L71" i="5"/>
  <c r="M71" i="5"/>
  <c r="N71" i="5" s="1"/>
  <c r="O71" i="5" s="1"/>
  <c r="F71" i="10" s="1"/>
  <c r="H72" i="5"/>
  <c r="J72" i="5"/>
  <c r="M72" i="5" s="1"/>
  <c r="N72" i="5" s="1"/>
  <c r="O72" i="5" s="1"/>
  <c r="F72" i="10" s="1"/>
  <c r="L72" i="5"/>
  <c r="H73" i="5"/>
  <c r="M73" i="5" s="1"/>
  <c r="N73" i="5" s="1"/>
  <c r="O73" i="5" s="1"/>
  <c r="F73" i="10" s="1"/>
  <c r="J73" i="5"/>
  <c r="L73" i="5"/>
  <c r="H74" i="5"/>
  <c r="J74" i="5"/>
  <c r="L74" i="5"/>
  <c r="H75" i="5"/>
  <c r="J75" i="5"/>
  <c r="L75" i="5"/>
  <c r="M75" i="5"/>
  <c r="N75" i="5" s="1"/>
  <c r="O75" i="5" s="1"/>
  <c r="F75" i="10" s="1"/>
  <c r="H76" i="5"/>
  <c r="J76" i="5"/>
  <c r="M76" i="5" s="1"/>
  <c r="N76" i="5" s="1"/>
  <c r="O76" i="5" s="1"/>
  <c r="F76" i="10" s="1"/>
  <c r="L76" i="5"/>
  <c r="H77" i="5"/>
  <c r="M77" i="5" s="1"/>
  <c r="N77" i="5" s="1"/>
  <c r="O77" i="5" s="1"/>
  <c r="F77" i="10" s="1"/>
  <c r="J77" i="5"/>
  <c r="L77" i="5"/>
  <c r="H78" i="5"/>
  <c r="J78" i="5"/>
  <c r="L78" i="5"/>
  <c r="H79" i="5"/>
  <c r="J79" i="5"/>
  <c r="M79" i="5" s="1"/>
  <c r="N79" i="5" s="1"/>
  <c r="O79" i="5" s="1"/>
  <c r="F79" i="10" s="1"/>
  <c r="L79" i="5"/>
  <c r="H80" i="5"/>
  <c r="J80" i="5"/>
  <c r="M80" i="5" s="1"/>
  <c r="N80" i="5" s="1"/>
  <c r="O80" i="5" s="1"/>
  <c r="F80" i="10" s="1"/>
  <c r="L80" i="5"/>
  <c r="H81" i="5"/>
  <c r="J81" i="5"/>
  <c r="L81" i="5"/>
  <c r="H82" i="5"/>
  <c r="J82" i="5"/>
  <c r="L82" i="5"/>
  <c r="H83" i="5"/>
  <c r="J83" i="5"/>
  <c r="M83" i="5" s="1"/>
  <c r="N83" i="5" s="1"/>
  <c r="O83" i="5" s="1"/>
  <c r="F83" i="10" s="1"/>
  <c r="L83" i="5"/>
  <c r="H84" i="5"/>
  <c r="J84" i="5"/>
  <c r="M84" i="5" s="1"/>
  <c r="N84" i="5" s="1"/>
  <c r="O84" i="5" s="1"/>
  <c r="F84" i="10" s="1"/>
  <c r="L84" i="5"/>
  <c r="H85" i="5"/>
  <c r="J85" i="5"/>
  <c r="L85" i="5"/>
  <c r="H86" i="5"/>
  <c r="J86" i="5"/>
  <c r="L86" i="5"/>
  <c r="H87" i="5"/>
  <c r="J87" i="5"/>
  <c r="L87" i="5"/>
  <c r="M87" i="5"/>
  <c r="N87" i="5" s="1"/>
  <c r="O87" i="5" s="1"/>
  <c r="F87" i="10" s="1"/>
  <c r="H88" i="5"/>
  <c r="J88" i="5"/>
  <c r="M88" i="5" s="1"/>
  <c r="N88" i="5" s="1"/>
  <c r="O88" i="5" s="1"/>
  <c r="F88" i="10" s="1"/>
  <c r="L88" i="5"/>
  <c r="H89" i="5"/>
  <c r="M89" i="5" s="1"/>
  <c r="N89" i="5" s="1"/>
  <c r="O89" i="5" s="1"/>
  <c r="F89" i="10" s="1"/>
  <c r="J89" i="5"/>
  <c r="L89" i="5"/>
  <c r="H90" i="5"/>
  <c r="J90" i="5"/>
  <c r="L90" i="5"/>
  <c r="H91" i="5"/>
  <c r="J91" i="5"/>
  <c r="L91" i="5"/>
  <c r="M91" i="5"/>
  <c r="N91" i="5" s="1"/>
  <c r="O91" i="5" s="1"/>
  <c r="F91" i="10" s="1"/>
  <c r="H92" i="5"/>
  <c r="J92" i="5"/>
  <c r="M92" i="5" s="1"/>
  <c r="N92" i="5" s="1"/>
  <c r="O92" i="5" s="1"/>
  <c r="F92" i="10" s="1"/>
  <c r="L92" i="5"/>
  <c r="H93" i="5"/>
  <c r="M93" i="5" s="1"/>
  <c r="N93" i="5" s="1"/>
  <c r="O93" i="5" s="1"/>
  <c r="F93" i="10" s="1"/>
  <c r="J93" i="5"/>
  <c r="L93" i="5"/>
  <c r="H94" i="5"/>
  <c r="J94" i="5"/>
  <c r="L94" i="5"/>
  <c r="H95" i="5"/>
  <c r="J95" i="5"/>
  <c r="M95" i="5" s="1"/>
  <c r="N95" i="5" s="1"/>
  <c r="O95" i="5" s="1"/>
  <c r="F95" i="10" s="1"/>
  <c r="L95" i="5"/>
  <c r="H96" i="5"/>
  <c r="J96" i="5"/>
  <c r="M96" i="5" s="1"/>
  <c r="N96" i="5" s="1"/>
  <c r="O96" i="5" s="1"/>
  <c r="F96" i="10" s="1"/>
  <c r="L96" i="5"/>
  <c r="H97" i="5"/>
  <c r="J97" i="5"/>
  <c r="L97" i="5"/>
  <c r="H98" i="5"/>
  <c r="J98" i="5"/>
  <c r="L98" i="5"/>
  <c r="H99" i="5"/>
  <c r="J99" i="5"/>
  <c r="M99" i="5" s="1"/>
  <c r="N99" i="5" s="1"/>
  <c r="O99" i="5" s="1"/>
  <c r="F99" i="10" s="1"/>
  <c r="L99" i="5"/>
  <c r="H100" i="5"/>
  <c r="J100" i="5"/>
  <c r="M100" i="5" s="1"/>
  <c r="N100" i="5" s="1"/>
  <c r="O100" i="5" s="1"/>
  <c r="F100" i="10" s="1"/>
  <c r="L100" i="5"/>
  <c r="J52" i="4"/>
  <c r="S52" i="4"/>
  <c r="X52" i="4"/>
  <c r="AB52" i="4"/>
  <c r="AI52" i="4"/>
  <c r="AL52" i="4"/>
  <c r="AW52" i="4"/>
  <c r="J53" i="4"/>
  <c r="S53" i="4"/>
  <c r="X53" i="4"/>
  <c r="AB53" i="4"/>
  <c r="AI53" i="4"/>
  <c r="AL53" i="4"/>
  <c r="AW53" i="4"/>
  <c r="J54" i="4"/>
  <c r="S54" i="4"/>
  <c r="X54" i="4"/>
  <c r="AB54" i="4"/>
  <c r="AI54" i="4"/>
  <c r="AL54" i="4"/>
  <c r="AW54" i="4"/>
  <c r="AX54" i="4"/>
  <c r="AY54" i="4" s="1"/>
  <c r="AZ54" i="4" s="1"/>
  <c r="E54" i="10" s="1"/>
  <c r="J55" i="4"/>
  <c r="S55" i="4"/>
  <c r="X55" i="4"/>
  <c r="AB55" i="4"/>
  <c r="AI55" i="4"/>
  <c r="AL55" i="4"/>
  <c r="AW55" i="4"/>
  <c r="J56" i="4"/>
  <c r="S56" i="4"/>
  <c r="X56" i="4"/>
  <c r="AB56" i="4"/>
  <c r="AI56" i="4"/>
  <c r="AL56" i="4"/>
  <c r="AW56" i="4"/>
  <c r="J57" i="4"/>
  <c r="S57" i="4"/>
  <c r="X57" i="4"/>
  <c r="AB57" i="4"/>
  <c r="AI57" i="4"/>
  <c r="AL57" i="4"/>
  <c r="AW57" i="4"/>
  <c r="J58" i="4"/>
  <c r="S58" i="4"/>
  <c r="X58" i="4"/>
  <c r="AB58" i="4"/>
  <c r="AI58" i="4"/>
  <c r="AL58" i="4"/>
  <c r="AW58" i="4"/>
  <c r="AX58" i="4"/>
  <c r="AY58" i="4" s="1"/>
  <c r="AZ58" i="4" s="1"/>
  <c r="E58" i="10" s="1"/>
  <c r="J59" i="4"/>
  <c r="S59" i="4"/>
  <c r="X59" i="4"/>
  <c r="AB59" i="4"/>
  <c r="AI59" i="4"/>
  <c r="AL59" i="4"/>
  <c r="AW59" i="4"/>
  <c r="J60" i="4"/>
  <c r="S60" i="4"/>
  <c r="X60" i="4"/>
  <c r="AB60" i="4"/>
  <c r="AI60" i="4"/>
  <c r="AL60" i="4"/>
  <c r="AW60" i="4"/>
  <c r="J61" i="4"/>
  <c r="S61" i="4"/>
  <c r="X61" i="4"/>
  <c r="AB61" i="4"/>
  <c r="AI61" i="4"/>
  <c r="AL61" i="4"/>
  <c r="AW61" i="4"/>
  <c r="J62" i="4"/>
  <c r="S62" i="4"/>
  <c r="AX62" i="4" s="1"/>
  <c r="AY62" i="4" s="1"/>
  <c r="AZ62" i="4" s="1"/>
  <c r="E62" i="10" s="1"/>
  <c r="X62" i="4"/>
  <c r="AB62" i="4"/>
  <c r="AI62" i="4"/>
  <c r="AL62" i="4"/>
  <c r="AW62" i="4"/>
  <c r="J63" i="4"/>
  <c r="S63" i="4"/>
  <c r="X63" i="4"/>
  <c r="AB63" i="4"/>
  <c r="AI63" i="4"/>
  <c r="AL63" i="4"/>
  <c r="AW63" i="4"/>
  <c r="J64" i="4"/>
  <c r="S64" i="4"/>
  <c r="X64" i="4"/>
  <c r="AB64" i="4"/>
  <c r="AI64" i="4"/>
  <c r="AL64" i="4"/>
  <c r="AW64" i="4"/>
  <c r="J65" i="4"/>
  <c r="S65" i="4"/>
  <c r="X65" i="4"/>
  <c r="AB65" i="4"/>
  <c r="AI65" i="4"/>
  <c r="AL65" i="4"/>
  <c r="AW65" i="4"/>
  <c r="J66" i="4"/>
  <c r="S66" i="4"/>
  <c r="AX66" i="4" s="1"/>
  <c r="AY66" i="4" s="1"/>
  <c r="AZ66" i="4" s="1"/>
  <c r="E66" i="10" s="1"/>
  <c r="X66" i="4"/>
  <c r="AB66" i="4"/>
  <c r="AI66" i="4"/>
  <c r="AL66" i="4"/>
  <c r="AW66" i="4"/>
  <c r="J67" i="4"/>
  <c r="S67" i="4"/>
  <c r="X67" i="4"/>
  <c r="AB67" i="4"/>
  <c r="AI67" i="4"/>
  <c r="AL67" i="4"/>
  <c r="AW67" i="4"/>
  <c r="J68" i="4"/>
  <c r="S68" i="4"/>
  <c r="X68" i="4"/>
  <c r="AB68" i="4"/>
  <c r="AI68" i="4"/>
  <c r="AL68" i="4"/>
  <c r="AW68" i="4"/>
  <c r="J69" i="4"/>
  <c r="S69" i="4"/>
  <c r="X69" i="4"/>
  <c r="AB69" i="4"/>
  <c r="AI69" i="4"/>
  <c r="AL69" i="4"/>
  <c r="AW69" i="4"/>
  <c r="J70" i="4"/>
  <c r="S70" i="4"/>
  <c r="X70" i="4"/>
  <c r="AB70" i="4"/>
  <c r="AI70" i="4"/>
  <c r="AL70" i="4"/>
  <c r="AW70" i="4"/>
  <c r="J71" i="4"/>
  <c r="AX71" i="4" s="1"/>
  <c r="AY71" i="4" s="1"/>
  <c r="AZ71" i="4" s="1"/>
  <c r="E71" i="10" s="1"/>
  <c r="S71" i="4"/>
  <c r="X71" i="4"/>
  <c r="AB71" i="4"/>
  <c r="AI71" i="4"/>
  <c r="AL71" i="4"/>
  <c r="AW71" i="4"/>
  <c r="J72" i="4"/>
  <c r="S72" i="4"/>
  <c r="X72" i="4"/>
  <c r="AB72" i="4"/>
  <c r="AI72" i="4"/>
  <c r="AL72" i="4"/>
  <c r="AW72" i="4"/>
  <c r="J73" i="4"/>
  <c r="S73" i="4"/>
  <c r="X73" i="4"/>
  <c r="AB73" i="4"/>
  <c r="AI73" i="4"/>
  <c r="AL73" i="4"/>
  <c r="AW73" i="4"/>
  <c r="J74" i="4"/>
  <c r="S74" i="4"/>
  <c r="X74" i="4"/>
  <c r="AB74" i="4"/>
  <c r="AI74" i="4"/>
  <c r="AL74" i="4"/>
  <c r="AW74" i="4"/>
  <c r="J75" i="4"/>
  <c r="S75" i="4"/>
  <c r="X75" i="4"/>
  <c r="AB75" i="4"/>
  <c r="AI75" i="4"/>
  <c r="AX75" i="4" s="1"/>
  <c r="AY75" i="4" s="1"/>
  <c r="AZ75" i="4" s="1"/>
  <c r="E75" i="10" s="1"/>
  <c r="AL75" i="4"/>
  <c r="AW75" i="4"/>
  <c r="J76" i="4"/>
  <c r="S76" i="4"/>
  <c r="X76" i="4"/>
  <c r="AB76" i="4"/>
  <c r="AI76" i="4"/>
  <c r="AL76" i="4"/>
  <c r="AW76" i="4"/>
  <c r="J77" i="4"/>
  <c r="S77" i="4"/>
  <c r="X77" i="4"/>
  <c r="AB77" i="4"/>
  <c r="AI77" i="4"/>
  <c r="AL77" i="4"/>
  <c r="AW77" i="4"/>
  <c r="J78" i="4"/>
  <c r="S78" i="4"/>
  <c r="X78" i="4"/>
  <c r="AB78" i="4"/>
  <c r="AI78" i="4"/>
  <c r="AL78" i="4"/>
  <c r="AW78" i="4"/>
  <c r="AX78" i="4"/>
  <c r="AY78" i="4" s="1"/>
  <c r="AZ78" i="4" s="1"/>
  <c r="E78" i="10" s="1"/>
  <c r="J79" i="4"/>
  <c r="S79" i="4"/>
  <c r="X79" i="4"/>
  <c r="AB79" i="4"/>
  <c r="AI79" i="4"/>
  <c r="AL79" i="4"/>
  <c r="AW79" i="4"/>
  <c r="J80" i="4"/>
  <c r="S80" i="4"/>
  <c r="X80" i="4"/>
  <c r="AB80" i="4"/>
  <c r="AI80" i="4"/>
  <c r="AL80" i="4"/>
  <c r="AW80" i="4"/>
  <c r="J81" i="4"/>
  <c r="S81" i="4"/>
  <c r="X81" i="4"/>
  <c r="AB81" i="4"/>
  <c r="AI81" i="4"/>
  <c r="AL81" i="4"/>
  <c r="AW81" i="4"/>
  <c r="J82" i="4"/>
  <c r="S82" i="4"/>
  <c r="X82" i="4"/>
  <c r="AB82" i="4"/>
  <c r="AI82" i="4"/>
  <c r="AL82" i="4"/>
  <c r="AW82" i="4"/>
  <c r="J83" i="4"/>
  <c r="S83" i="4"/>
  <c r="X83" i="4"/>
  <c r="AB83" i="4"/>
  <c r="AI83" i="4"/>
  <c r="AL83" i="4"/>
  <c r="AW83" i="4"/>
  <c r="J84" i="4"/>
  <c r="S84" i="4"/>
  <c r="X84" i="4"/>
  <c r="AB84" i="4"/>
  <c r="AI84" i="4"/>
  <c r="AL84" i="4"/>
  <c r="AW84" i="4"/>
  <c r="J85" i="4"/>
  <c r="S85" i="4"/>
  <c r="X85" i="4"/>
  <c r="AB85" i="4"/>
  <c r="AI85" i="4"/>
  <c r="AL85" i="4"/>
  <c r="AW85" i="4"/>
  <c r="J86" i="4"/>
  <c r="S86" i="4"/>
  <c r="AX86" i="4" s="1"/>
  <c r="AY86" i="4" s="1"/>
  <c r="AZ86" i="4" s="1"/>
  <c r="E86" i="10" s="1"/>
  <c r="X86" i="4"/>
  <c r="AB86" i="4"/>
  <c r="AI86" i="4"/>
  <c r="AL86" i="4"/>
  <c r="AW86" i="4"/>
  <c r="J87" i="4"/>
  <c r="S87" i="4"/>
  <c r="X87" i="4"/>
  <c r="AB87" i="4"/>
  <c r="AI87" i="4"/>
  <c r="AL87" i="4"/>
  <c r="AW87" i="4"/>
  <c r="J88" i="4"/>
  <c r="S88" i="4"/>
  <c r="X88" i="4"/>
  <c r="AB88" i="4"/>
  <c r="AI88" i="4"/>
  <c r="AL88" i="4"/>
  <c r="AW88" i="4"/>
  <c r="J89" i="4"/>
  <c r="S89" i="4"/>
  <c r="X89" i="4"/>
  <c r="AB89" i="4"/>
  <c r="AI89" i="4"/>
  <c r="AL89" i="4"/>
  <c r="AW89" i="4"/>
  <c r="J90" i="4"/>
  <c r="S90" i="4"/>
  <c r="X90" i="4"/>
  <c r="AB90" i="4"/>
  <c r="AI90" i="4"/>
  <c r="AL90" i="4"/>
  <c r="AW90" i="4"/>
  <c r="J91" i="4"/>
  <c r="S91" i="4"/>
  <c r="X91" i="4"/>
  <c r="AB91" i="4"/>
  <c r="AI91" i="4"/>
  <c r="AL91" i="4"/>
  <c r="AW91" i="4"/>
  <c r="J92" i="4"/>
  <c r="S92" i="4"/>
  <c r="X92" i="4"/>
  <c r="AB92" i="4"/>
  <c r="AI92" i="4"/>
  <c r="AL92" i="4"/>
  <c r="AW92" i="4"/>
  <c r="J93" i="4"/>
  <c r="S93" i="4"/>
  <c r="X93" i="4"/>
  <c r="AB93" i="4"/>
  <c r="AI93" i="4"/>
  <c r="AL93" i="4"/>
  <c r="AW93" i="4"/>
  <c r="J94" i="4"/>
  <c r="S94" i="4"/>
  <c r="AX94" i="4" s="1"/>
  <c r="AY94" i="4" s="1"/>
  <c r="AZ94" i="4" s="1"/>
  <c r="E94" i="10" s="1"/>
  <c r="X94" i="4"/>
  <c r="AB94" i="4"/>
  <c r="AI94" i="4"/>
  <c r="AL94" i="4"/>
  <c r="AW94" i="4"/>
  <c r="J95" i="4"/>
  <c r="S95" i="4"/>
  <c r="X95" i="4"/>
  <c r="AB95" i="4"/>
  <c r="AI95" i="4"/>
  <c r="AL95" i="4"/>
  <c r="AW95" i="4"/>
  <c r="J96" i="4"/>
  <c r="S96" i="4"/>
  <c r="X96" i="4"/>
  <c r="AB96" i="4"/>
  <c r="AI96" i="4"/>
  <c r="AL96" i="4"/>
  <c r="AW96" i="4"/>
  <c r="J97" i="4"/>
  <c r="S97" i="4"/>
  <c r="X97" i="4"/>
  <c r="AB97" i="4"/>
  <c r="AI97" i="4"/>
  <c r="AL97" i="4"/>
  <c r="AW97" i="4"/>
  <c r="J98" i="4"/>
  <c r="S98" i="4"/>
  <c r="X98" i="4"/>
  <c r="AB98" i="4"/>
  <c r="AI98" i="4"/>
  <c r="AL98" i="4"/>
  <c r="AW98" i="4"/>
  <c r="J99" i="4"/>
  <c r="S99" i="4"/>
  <c r="X99" i="4"/>
  <c r="AB99" i="4"/>
  <c r="AI99" i="4"/>
  <c r="AL99" i="4"/>
  <c r="AW99" i="4"/>
  <c r="J100" i="4"/>
  <c r="S100" i="4"/>
  <c r="X100" i="4"/>
  <c r="AB100" i="4"/>
  <c r="AI100" i="4"/>
  <c r="AL100" i="4"/>
  <c r="AW100" i="4"/>
  <c r="H52" i="3"/>
  <c r="L52" i="3"/>
  <c r="U52" i="3"/>
  <c r="H53" i="3"/>
  <c r="L53" i="3"/>
  <c r="U53" i="3"/>
  <c r="H54" i="3"/>
  <c r="L54" i="3"/>
  <c r="U54" i="3"/>
  <c r="H55" i="3"/>
  <c r="V55" i="3" s="1"/>
  <c r="W55" i="3" s="1"/>
  <c r="X55" i="3" s="1"/>
  <c r="D55" i="10" s="1"/>
  <c r="L55" i="3"/>
  <c r="U55" i="3"/>
  <c r="H56" i="3"/>
  <c r="L56" i="3"/>
  <c r="U56" i="3"/>
  <c r="H57" i="3"/>
  <c r="L57" i="3"/>
  <c r="U57" i="3"/>
  <c r="H58" i="3"/>
  <c r="L58" i="3"/>
  <c r="U58" i="3"/>
  <c r="H59" i="3"/>
  <c r="L59" i="3"/>
  <c r="U59" i="3"/>
  <c r="H60" i="3"/>
  <c r="L60" i="3"/>
  <c r="U60" i="3"/>
  <c r="H61" i="3"/>
  <c r="V61" i="3" s="1"/>
  <c r="W61" i="3" s="1"/>
  <c r="X61" i="3" s="1"/>
  <c r="D61" i="10" s="1"/>
  <c r="L61" i="3"/>
  <c r="U61" i="3"/>
  <c r="H62" i="3"/>
  <c r="L62" i="3"/>
  <c r="U62" i="3"/>
  <c r="H63" i="3"/>
  <c r="L63" i="3"/>
  <c r="U63" i="3"/>
  <c r="H64" i="3"/>
  <c r="L64" i="3"/>
  <c r="U64" i="3"/>
  <c r="H65" i="3"/>
  <c r="V65" i="3" s="1"/>
  <c r="W65" i="3" s="1"/>
  <c r="X65" i="3" s="1"/>
  <c r="D65" i="10" s="1"/>
  <c r="L65" i="3"/>
  <c r="U65" i="3"/>
  <c r="H66" i="3"/>
  <c r="L66" i="3"/>
  <c r="U66" i="3"/>
  <c r="H67" i="3"/>
  <c r="L67" i="3"/>
  <c r="U67" i="3"/>
  <c r="H68" i="3"/>
  <c r="L68" i="3"/>
  <c r="U68" i="3"/>
  <c r="H69" i="3"/>
  <c r="V69" i="3" s="1"/>
  <c r="W69" i="3" s="1"/>
  <c r="X69" i="3" s="1"/>
  <c r="D69" i="10" s="1"/>
  <c r="L69" i="3"/>
  <c r="U69" i="3"/>
  <c r="H70" i="3"/>
  <c r="L70" i="3"/>
  <c r="U70" i="3"/>
  <c r="H71" i="3"/>
  <c r="L71" i="3"/>
  <c r="U71" i="3"/>
  <c r="H72" i="3"/>
  <c r="L72" i="3"/>
  <c r="U72" i="3"/>
  <c r="H73" i="3"/>
  <c r="V73" i="3" s="1"/>
  <c r="W73" i="3" s="1"/>
  <c r="X73" i="3" s="1"/>
  <c r="D73" i="10" s="1"/>
  <c r="L73" i="3"/>
  <c r="U73" i="3"/>
  <c r="H74" i="3"/>
  <c r="L74" i="3"/>
  <c r="U74" i="3"/>
  <c r="H75" i="3"/>
  <c r="L75" i="3"/>
  <c r="U75" i="3"/>
  <c r="H76" i="3"/>
  <c r="L76" i="3"/>
  <c r="U76" i="3"/>
  <c r="H77" i="3"/>
  <c r="V77" i="3" s="1"/>
  <c r="W77" i="3" s="1"/>
  <c r="X77" i="3" s="1"/>
  <c r="D77" i="10" s="1"/>
  <c r="L77" i="3"/>
  <c r="U77" i="3"/>
  <c r="H78" i="3"/>
  <c r="L78" i="3"/>
  <c r="U78" i="3"/>
  <c r="H79" i="3"/>
  <c r="L79" i="3"/>
  <c r="U79" i="3"/>
  <c r="H80" i="3"/>
  <c r="L80" i="3"/>
  <c r="U80" i="3"/>
  <c r="H81" i="3"/>
  <c r="V81" i="3" s="1"/>
  <c r="W81" i="3" s="1"/>
  <c r="X81" i="3" s="1"/>
  <c r="D81" i="10" s="1"/>
  <c r="L81" i="3"/>
  <c r="U81" i="3"/>
  <c r="H82" i="3"/>
  <c r="L82" i="3"/>
  <c r="U82" i="3"/>
  <c r="H83" i="3"/>
  <c r="L83" i="3"/>
  <c r="U83" i="3"/>
  <c r="H84" i="3"/>
  <c r="L84" i="3"/>
  <c r="U84" i="3"/>
  <c r="H85" i="3"/>
  <c r="V85" i="3" s="1"/>
  <c r="W85" i="3" s="1"/>
  <c r="X85" i="3" s="1"/>
  <c r="D85" i="10" s="1"/>
  <c r="L85" i="3"/>
  <c r="U85" i="3"/>
  <c r="H86" i="3"/>
  <c r="L86" i="3"/>
  <c r="U86" i="3"/>
  <c r="H87" i="3"/>
  <c r="L87" i="3"/>
  <c r="U87" i="3"/>
  <c r="H88" i="3"/>
  <c r="L88" i="3"/>
  <c r="U88" i="3"/>
  <c r="H89" i="3"/>
  <c r="V89" i="3" s="1"/>
  <c r="W89" i="3" s="1"/>
  <c r="X89" i="3" s="1"/>
  <c r="D89" i="10" s="1"/>
  <c r="L89" i="3"/>
  <c r="U89" i="3"/>
  <c r="H90" i="3"/>
  <c r="L90" i="3"/>
  <c r="U90" i="3"/>
  <c r="H91" i="3"/>
  <c r="L91" i="3"/>
  <c r="U91" i="3"/>
  <c r="H92" i="3"/>
  <c r="L92" i="3"/>
  <c r="U92" i="3"/>
  <c r="H93" i="3"/>
  <c r="V93" i="3" s="1"/>
  <c r="W93" i="3" s="1"/>
  <c r="X93" i="3" s="1"/>
  <c r="D93" i="10" s="1"/>
  <c r="L93" i="3"/>
  <c r="U93" i="3"/>
  <c r="H94" i="3"/>
  <c r="L94" i="3"/>
  <c r="U94" i="3"/>
  <c r="H95" i="3"/>
  <c r="L95" i="3"/>
  <c r="U95" i="3"/>
  <c r="H96" i="3"/>
  <c r="L96" i="3"/>
  <c r="U96" i="3"/>
  <c r="H97" i="3"/>
  <c r="V97" i="3" s="1"/>
  <c r="W97" i="3" s="1"/>
  <c r="X97" i="3" s="1"/>
  <c r="D97" i="10" s="1"/>
  <c r="L97" i="3"/>
  <c r="U97" i="3"/>
  <c r="H98" i="3"/>
  <c r="L98" i="3"/>
  <c r="U98" i="3"/>
  <c r="H99" i="3"/>
  <c r="L99" i="3"/>
  <c r="U99" i="3"/>
  <c r="H100" i="3"/>
  <c r="L100" i="3"/>
  <c r="U100" i="3"/>
  <c r="D52" i="2"/>
  <c r="M52" i="2"/>
  <c r="T52" i="2"/>
  <c r="X52" i="2"/>
  <c r="AA52" i="2"/>
  <c r="AB52" i="2" s="1"/>
  <c r="AC52" i="2" s="1"/>
  <c r="AD52" i="2" s="1"/>
  <c r="C52" i="10" s="1"/>
  <c r="D53" i="2"/>
  <c r="M53" i="2"/>
  <c r="T53" i="2"/>
  <c r="X53" i="2"/>
  <c r="AA53" i="2"/>
  <c r="D54" i="2"/>
  <c r="M54" i="2"/>
  <c r="T54" i="2"/>
  <c r="X54" i="2"/>
  <c r="AA54" i="2"/>
  <c r="D55" i="2"/>
  <c r="M55" i="2"/>
  <c r="T55" i="2"/>
  <c r="X55" i="2"/>
  <c r="AA55" i="2"/>
  <c r="D56" i="2"/>
  <c r="M56" i="2"/>
  <c r="T56" i="2"/>
  <c r="X56" i="2"/>
  <c r="AA56" i="2"/>
  <c r="D57" i="2"/>
  <c r="M57" i="2"/>
  <c r="T57" i="2"/>
  <c r="X57" i="2"/>
  <c r="AB57" i="2" s="1"/>
  <c r="AC57" i="2" s="1"/>
  <c r="AD57" i="2" s="1"/>
  <c r="C57" i="10" s="1"/>
  <c r="AA57" i="2"/>
  <c r="D58" i="2"/>
  <c r="M58" i="2"/>
  <c r="T58" i="2"/>
  <c r="X58" i="2"/>
  <c r="AA58" i="2"/>
  <c r="D59" i="2"/>
  <c r="M59" i="2"/>
  <c r="T59" i="2"/>
  <c r="X59" i="2"/>
  <c r="AA59" i="2"/>
  <c r="D60" i="2"/>
  <c r="M60" i="2"/>
  <c r="T60" i="2"/>
  <c r="X60" i="2"/>
  <c r="AA60" i="2"/>
  <c r="D61" i="2"/>
  <c r="M61" i="2"/>
  <c r="T61" i="2"/>
  <c r="X61" i="2"/>
  <c r="AA61" i="2"/>
  <c r="D62" i="2"/>
  <c r="M62" i="2"/>
  <c r="T62" i="2"/>
  <c r="X62" i="2"/>
  <c r="AA62" i="2"/>
  <c r="D63" i="2"/>
  <c r="M63" i="2"/>
  <c r="T63" i="2"/>
  <c r="X63" i="2"/>
  <c r="AA63" i="2"/>
  <c r="D64" i="2"/>
  <c r="M64" i="2"/>
  <c r="T64" i="2"/>
  <c r="X64" i="2"/>
  <c r="AA64" i="2"/>
  <c r="D65" i="2"/>
  <c r="M65" i="2"/>
  <c r="T65" i="2"/>
  <c r="X65" i="2"/>
  <c r="AA65" i="2"/>
  <c r="D66" i="2"/>
  <c r="M66" i="2"/>
  <c r="T66" i="2"/>
  <c r="X66" i="2"/>
  <c r="AA66" i="2"/>
  <c r="D67" i="2"/>
  <c r="M67" i="2"/>
  <c r="T67" i="2"/>
  <c r="X67" i="2"/>
  <c r="AA67" i="2"/>
  <c r="D68" i="2"/>
  <c r="M68" i="2"/>
  <c r="T68" i="2"/>
  <c r="X68" i="2"/>
  <c r="AA68" i="2"/>
  <c r="D69" i="2"/>
  <c r="M69" i="2"/>
  <c r="T69" i="2"/>
  <c r="X69" i="2"/>
  <c r="AA69" i="2"/>
  <c r="D70" i="2"/>
  <c r="M70" i="2"/>
  <c r="T70" i="2"/>
  <c r="X70" i="2"/>
  <c r="AA70" i="2"/>
  <c r="D71" i="2"/>
  <c r="M71" i="2"/>
  <c r="AB71" i="2" s="1"/>
  <c r="AC71" i="2" s="1"/>
  <c r="AD71" i="2" s="1"/>
  <c r="C71" i="10" s="1"/>
  <c r="T71" i="2"/>
  <c r="X71" i="2"/>
  <c r="AA71" i="2"/>
  <c r="D72" i="2"/>
  <c r="M72" i="2"/>
  <c r="T72" i="2"/>
  <c r="X72" i="2"/>
  <c r="AA72" i="2"/>
  <c r="D73" i="2"/>
  <c r="M73" i="2"/>
  <c r="T73" i="2"/>
  <c r="X73" i="2"/>
  <c r="AA73" i="2"/>
  <c r="D74" i="2"/>
  <c r="M74" i="2"/>
  <c r="T74" i="2"/>
  <c r="X74" i="2"/>
  <c r="AA74" i="2"/>
  <c r="D75" i="2"/>
  <c r="M75" i="2"/>
  <c r="T75" i="2"/>
  <c r="X75" i="2"/>
  <c r="AA75" i="2"/>
  <c r="D76" i="2"/>
  <c r="M76" i="2"/>
  <c r="T76" i="2"/>
  <c r="X76" i="2"/>
  <c r="AA76" i="2"/>
  <c r="D77" i="2"/>
  <c r="M77" i="2"/>
  <c r="T77" i="2"/>
  <c r="X77" i="2"/>
  <c r="AA77" i="2"/>
  <c r="D78" i="2"/>
  <c r="M78" i="2"/>
  <c r="T78" i="2"/>
  <c r="X78" i="2"/>
  <c r="AA78" i="2"/>
  <c r="D79" i="2"/>
  <c r="M79" i="2"/>
  <c r="T79" i="2"/>
  <c r="X79" i="2"/>
  <c r="AA79" i="2"/>
  <c r="D80" i="2"/>
  <c r="M80" i="2"/>
  <c r="T80" i="2"/>
  <c r="X80" i="2"/>
  <c r="AA80" i="2"/>
  <c r="D81" i="2"/>
  <c r="M81" i="2"/>
  <c r="T81" i="2"/>
  <c r="X81" i="2"/>
  <c r="AA81" i="2"/>
  <c r="D82" i="2"/>
  <c r="M82" i="2"/>
  <c r="T82" i="2"/>
  <c r="X82" i="2"/>
  <c r="AA82" i="2"/>
  <c r="D83" i="2"/>
  <c r="M83" i="2"/>
  <c r="T83" i="2"/>
  <c r="X83" i="2"/>
  <c r="AA83" i="2"/>
  <c r="D84" i="2"/>
  <c r="M84" i="2"/>
  <c r="T84" i="2"/>
  <c r="X84" i="2"/>
  <c r="AA84" i="2"/>
  <c r="D85" i="2"/>
  <c r="M85" i="2"/>
  <c r="T85" i="2"/>
  <c r="X85" i="2"/>
  <c r="AA85" i="2"/>
  <c r="D86" i="2"/>
  <c r="M86" i="2"/>
  <c r="T86" i="2"/>
  <c r="X86" i="2"/>
  <c r="AA86" i="2"/>
  <c r="D87" i="2"/>
  <c r="M87" i="2"/>
  <c r="AB87" i="2" s="1"/>
  <c r="AC87" i="2" s="1"/>
  <c r="AD87" i="2" s="1"/>
  <c r="C87" i="10" s="1"/>
  <c r="T87" i="2"/>
  <c r="X87" i="2"/>
  <c r="AA87" i="2"/>
  <c r="D88" i="2"/>
  <c r="M88" i="2"/>
  <c r="T88" i="2"/>
  <c r="X88" i="2"/>
  <c r="AA88" i="2"/>
  <c r="D89" i="2"/>
  <c r="M89" i="2"/>
  <c r="T89" i="2"/>
  <c r="X89" i="2"/>
  <c r="AA89" i="2"/>
  <c r="D90" i="2"/>
  <c r="M90" i="2"/>
  <c r="T90" i="2"/>
  <c r="X90" i="2"/>
  <c r="AA90" i="2"/>
  <c r="D91" i="2"/>
  <c r="M91" i="2"/>
  <c r="T91" i="2"/>
  <c r="X91" i="2"/>
  <c r="AA91" i="2"/>
  <c r="D92" i="2"/>
  <c r="M92" i="2"/>
  <c r="T92" i="2"/>
  <c r="X92" i="2"/>
  <c r="AA92" i="2"/>
  <c r="D93" i="2"/>
  <c r="M93" i="2"/>
  <c r="T93" i="2"/>
  <c r="X93" i="2"/>
  <c r="AA93" i="2"/>
  <c r="D94" i="2"/>
  <c r="M94" i="2"/>
  <c r="T94" i="2"/>
  <c r="X94" i="2"/>
  <c r="AA94" i="2"/>
  <c r="D95" i="2"/>
  <c r="M95" i="2"/>
  <c r="T95" i="2"/>
  <c r="X95" i="2"/>
  <c r="AA95" i="2"/>
  <c r="D96" i="2"/>
  <c r="M96" i="2"/>
  <c r="T96" i="2"/>
  <c r="X96" i="2"/>
  <c r="AA96" i="2"/>
  <c r="D97" i="2"/>
  <c r="M97" i="2"/>
  <c r="T97" i="2"/>
  <c r="X97" i="2"/>
  <c r="AA97" i="2"/>
  <c r="D98" i="2"/>
  <c r="AB98" i="2" s="1"/>
  <c r="AC98" i="2" s="1"/>
  <c r="AD98" i="2" s="1"/>
  <c r="C98" i="10" s="1"/>
  <c r="M98" i="2"/>
  <c r="T98" i="2"/>
  <c r="X98" i="2"/>
  <c r="AA98" i="2"/>
  <c r="D99" i="2"/>
  <c r="M99" i="2"/>
  <c r="T99" i="2"/>
  <c r="X99" i="2"/>
  <c r="AA99" i="2"/>
  <c r="D100" i="2"/>
  <c r="M100" i="2"/>
  <c r="T100" i="2"/>
  <c r="X100" i="2"/>
  <c r="AA100" i="2"/>
  <c r="K51" i="9"/>
  <c r="L51" i="9" s="1"/>
  <c r="M51" i="9" s="1"/>
  <c r="L51" i="10" s="1"/>
  <c r="K50" i="9"/>
  <c r="L50" i="9" s="1"/>
  <c r="M50" i="9" s="1"/>
  <c r="L50" i="10" s="1"/>
  <c r="P50" i="10" s="1"/>
  <c r="Q50" i="10" s="1"/>
  <c r="K50" i="1" s="1"/>
  <c r="K49" i="9"/>
  <c r="L49" i="9" s="1"/>
  <c r="M49" i="9" s="1"/>
  <c r="L49" i="10" s="1"/>
  <c r="K48" i="9"/>
  <c r="L48" i="9" s="1"/>
  <c r="M48" i="9" s="1"/>
  <c r="L48" i="10" s="1"/>
  <c r="P48" i="10" s="1"/>
  <c r="Q48" i="10" s="1"/>
  <c r="K48" i="1" s="1"/>
  <c r="K47" i="9"/>
  <c r="L47" i="9" s="1"/>
  <c r="M47" i="9" s="1"/>
  <c r="L47" i="10" s="1"/>
  <c r="K46" i="9"/>
  <c r="L46" i="9" s="1"/>
  <c r="M46" i="9" s="1"/>
  <c r="L46" i="10" s="1"/>
  <c r="P46" i="10" s="1"/>
  <c r="Q46" i="10" s="1"/>
  <c r="K46" i="1" s="1"/>
  <c r="K45" i="9"/>
  <c r="L45" i="9" s="1"/>
  <c r="M45" i="9" s="1"/>
  <c r="L45" i="10" s="1"/>
  <c r="P45" i="10" s="1"/>
  <c r="Q45" i="10" s="1"/>
  <c r="K45" i="1" s="1"/>
  <c r="K44" i="9"/>
  <c r="L44" i="9" s="1"/>
  <c r="M44" i="9" s="1"/>
  <c r="L44" i="10" s="1"/>
  <c r="P44" i="10" s="1"/>
  <c r="Q44" i="10" s="1"/>
  <c r="K44" i="1" s="1"/>
  <c r="K43" i="9"/>
  <c r="L43" i="9" s="1"/>
  <c r="M43" i="9" s="1"/>
  <c r="L43" i="10" s="1"/>
  <c r="K42" i="9"/>
  <c r="L42" i="9" s="1"/>
  <c r="M42" i="9" s="1"/>
  <c r="L42" i="10" s="1"/>
  <c r="P42" i="10" s="1"/>
  <c r="Q42" i="10" s="1"/>
  <c r="K42" i="1" s="1"/>
  <c r="K41" i="9"/>
  <c r="L41" i="9" s="1"/>
  <c r="M41" i="9" s="1"/>
  <c r="L41" i="10" s="1"/>
  <c r="K40" i="9"/>
  <c r="L40" i="9" s="1"/>
  <c r="M40" i="9" s="1"/>
  <c r="L40" i="10" s="1"/>
  <c r="P40" i="10" s="1"/>
  <c r="Q40" i="10" s="1"/>
  <c r="K40" i="1" s="1"/>
  <c r="K39" i="9"/>
  <c r="L39" i="9" s="1"/>
  <c r="M39" i="9" s="1"/>
  <c r="L39" i="10" s="1"/>
  <c r="K38" i="9"/>
  <c r="L38" i="9" s="1"/>
  <c r="M38" i="9" s="1"/>
  <c r="L38" i="10" s="1"/>
  <c r="P38" i="10" s="1"/>
  <c r="Q38" i="10" s="1"/>
  <c r="K38" i="1" s="1"/>
  <c r="K37" i="9"/>
  <c r="L37" i="9" s="1"/>
  <c r="M37" i="9" s="1"/>
  <c r="L37" i="10" s="1"/>
  <c r="K36" i="9"/>
  <c r="L36" i="9" s="1"/>
  <c r="M36" i="9" s="1"/>
  <c r="L36" i="10" s="1"/>
  <c r="P36" i="10" s="1"/>
  <c r="Q36" i="10" s="1"/>
  <c r="K36" i="1" s="1"/>
  <c r="K35" i="9"/>
  <c r="L35" i="9" s="1"/>
  <c r="M35" i="9" s="1"/>
  <c r="L35" i="10" s="1"/>
  <c r="K34" i="9"/>
  <c r="L34" i="9" s="1"/>
  <c r="M34" i="9" s="1"/>
  <c r="L34" i="10" s="1"/>
  <c r="P34" i="10" s="1"/>
  <c r="Q34" i="10" s="1"/>
  <c r="K34" i="1" s="1"/>
  <c r="K33" i="9"/>
  <c r="L33" i="9" s="1"/>
  <c r="M33" i="9" s="1"/>
  <c r="L33" i="10" s="1"/>
  <c r="K32" i="9"/>
  <c r="L32" i="9" s="1"/>
  <c r="M32" i="9" s="1"/>
  <c r="L32" i="10" s="1"/>
  <c r="P32" i="10" s="1"/>
  <c r="Q32" i="10" s="1"/>
  <c r="K32" i="1" s="1"/>
  <c r="K31" i="9"/>
  <c r="L31" i="9" s="1"/>
  <c r="M31" i="9" s="1"/>
  <c r="L31" i="10" s="1"/>
  <c r="K30" i="9"/>
  <c r="L30" i="9" s="1"/>
  <c r="M30" i="9" s="1"/>
  <c r="L30" i="10" s="1"/>
  <c r="P30" i="10" s="1"/>
  <c r="Q30" i="10" s="1"/>
  <c r="K30" i="1" s="1"/>
  <c r="K29" i="9"/>
  <c r="L29" i="9" s="1"/>
  <c r="M29" i="9" s="1"/>
  <c r="L29" i="10" s="1"/>
  <c r="P29" i="10" s="1"/>
  <c r="Q29" i="10" s="1"/>
  <c r="K29" i="1" s="1"/>
  <c r="K28" i="9"/>
  <c r="L28" i="9" s="1"/>
  <c r="M28" i="9" s="1"/>
  <c r="L28" i="10" s="1"/>
  <c r="P28" i="10" s="1"/>
  <c r="Q28" i="10" s="1"/>
  <c r="K28" i="1" s="1"/>
  <c r="K27" i="9"/>
  <c r="L27" i="9" s="1"/>
  <c r="M27" i="9" s="1"/>
  <c r="L27" i="10" s="1"/>
  <c r="P27" i="10" s="1"/>
  <c r="Q27" i="10" s="1"/>
  <c r="K27" i="1" s="1"/>
  <c r="K26" i="9"/>
  <c r="L26" i="9" s="1"/>
  <c r="M26" i="9" s="1"/>
  <c r="L26" i="10" s="1"/>
  <c r="P26" i="10" s="1"/>
  <c r="Q26" i="10" s="1"/>
  <c r="K26" i="1" s="1"/>
  <c r="K25" i="9"/>
  <c r="L25" i="9" s="1"/>
  <c r="M25" i="9" s="1"/>
  <c r="L25" i="10" s="1"/>
  <c r="K24" i="9"/>
  <c r="L24" i="9" s="1"/>
  <c r="M24" i="9" s="1"/>
  <c r="L24" i="10" s="1"/>
  <c r="P24" i="10" s="1"/>
  <c r="Q24" i="10" s="1"/>
  <c r="K24" i="1" s="1"/>
  <c r="K23" i="9"/>
  <c r="L23" i="9" s="1"/>
  <c r="M23" i="9" s="1"/>
  <c r="L23" i="10" s="1"/>
  <c r="K22" i="9"/>
  <c r="L22" i="9" s="1"/>
  <c r="M22" i="9" s="1"/>
  <c r="L22" i="10" s="1"/>
  <c r="P22" i="10" s="1"/>
  <c r="Q22" i="10" s="1"/>
  <c r="K21" i="9"/>
  <c r="L21" i="9" s="1"/>
  <c r="M21" i="9" s="1"/>
  <c r="L21" i="10" s="1"/>
  <c r="P21" i="10" s="1"/>
  <c r="Q21" i="10" s="1"/>
  <c r="K21" i="1" s="1"/>
  <c r="K20" i="9"/>
  <c r="L20" i="9" s="1"/>
  <c r="M20" i="9" s="1"/>
  <c r="L20" i="10" s="1"/>
  <c r="P20" i="10" s="1"/>
  <c r="Q20" i="10" s="1"/>
  <c r="K20" i="1" s="1"/>
  <c r="K19" i="9"/>
  <c r="L19" i="9" s="1"/>
  <c r="M19" i="9" s="1"/>
  <c r="L19" i="10" s="1"/>
  <c r="K18" i="9"/>
  <c r="L18" i="9" s="1"/>
  <c r="M18" i="9" s="1"/>
  <c r="L18" i="10" s="1"/>
  <c r="P18" i="10" s="1"/>
  <c r="Q18" i="10" s="1"/>
  <c r="K18" i="1" s="1"/>
  <c r="K17" i="9"/>
  <c r="L17" i="9" s="1"/>
  <c r="M17" i="9" s="1"/>
  <c r="L17" i="10" s="1"/>
  <c r="K16" i="9"/>
  <c r="L16" i="9" s="1"/>
  <c r="M16" i="9" s="1"/>
  <c r="L16" i="10" s="1"/>
  <c r="P16" i="10" s="1"/>
  <c r="Q16" i="10" s="1"/>
  <c r="K16" i="1" s="1"/>
  <c r="K15" i="9"/>
  <c r="L15" i="9" s="1"/>
  <c r="M15" i="9" s="1"/>
  <c r="L15" i="10" s="1"/>
  <c r="P15" i="10" s="1"/>
  <c r="Q15" i="10" s="1"/>
  <c r="K15" i="1" s="1"/>
  <c r="K14" i="9"/>
  <c r="L14" i="9" s="1"/>
  <c r="M14" i="9" s="1"/>
  <c r="L14" i="10" s="1"/>
  <c r="P14" i="10" s="1"/>
  <c r="Q14" i="10" s="1"/>
  <c r="K14" i="1" s="1"/>
  <c r="K13" i="9"/>
  <c r="L13" i="9" s="1"/>
  <c r="M13" i="9" s="1"/>
  <c r="L13" i="10" s="1"/>
  <c r="P13" i="10" s="1"/>
  <c r="Q13" i="10" s="1"/>
  <c r="K13" i="1" s="1"/>
  <c r="K12" i="9"/>
  <c r="L12" i="9" s="1"/>
  <c r="M12" i="9" s="1"/>
  <c r="L12" i="10" s="1"/>
  <c r="P12" i="10" s="1"/>
  <c r="Q12" i="10" s="1"/>
  <c r="K12" i="1" s="1"/>
  <c r="K11" i="9"/>
  <c r="L11" i="9" s="1"/>
  <c r="M11" i="9" s="1"/>
  <c r="L11" i="10" s="1"/>
  <c r="K10" i="9"/>
  <c r="L10" i="9" s="1"/>
  <c r="M10" i="9" s="1"/>
  <c r="L10" i="10" s="1"/>
  <c r="P10" i="10" s="1"/>
  <c r="Q10" i="10" s="1"/>
  <c r="K10" i="1" s="1"/>
  <c r="K9" i="9"/>
  <c r="L9" i="9" s="1"/>
  <c r="M9" i="9" s="1"/>
  <c r="L9" i="10" s="1"/>
  <c r="P9" i="10" s="1"/>
  <c r="Q9" i="10" s="1"/>
  <c r="K9" i="1" s="1"/>
  <c r="K8" i="9"/>
  <c r="L8" i="9" s="1"/>
  <c r="M8" i="9" s="1"/>
  <c r="L8" i="10" s="1"/>
  <c r="P8" i="10" s="1"/>
  <c r="Q8" i="10" s="1"/>
  <c r="K8" i="1" s="1"/>
  <c r="K7" i="9"/>
  <c r="L7" i="9" s="1"/>
  <c r="M7" i="9" s="1"/>
  <c r="L7" i="10" s="1"/>
  <c r="P7" i="10" s="1"/>
  <c r="Q7" i="10" s="1"/>
  <c r="K7" i="1" s="1"/>
  <c r="K6" i="9"/>
  <c r="L6" i="9" s="1"/>
  <c r="M6" i="9" s="1"/>
  <c r="L6" i="10" s="1"/>
  <c r="P6" i="10" s="1"/>
  <c r="Q6" i="10" s="1"/>
  <c r="K5" i="9"/>
  <c r="L5" i="9" s="1"/>
  <c r="M5" i="9" s="1"/>
  <c r="L5" i="10" s="1"/>
  <c r="P5" i="10" s="1"/>
  <c r="Q5" i="10" s="1"/>
  <c r="K4" i="9"/>
  <c r="L4" i="9" s="1"/>
  <c r="M4" i="9" s="1"/>
  <c r="L4" i="10" s="1"/>
  <c r="P4" i="10" s="1"/>
  <c r="Q4" i="10" s="1"/>
  <c r="K4" i="1" s="1"/>
  <c r="K3" i="9"/>
  <c r="L3" i="9" s="1"/>
  <c r="M3" i="9" s="1"/>
  <c r="L3" i="10" s="1"/>
  <c r="P3" i="10" s="1"/>
  <c r="Q3" i="10" s="1"/>
  <c r="K3" i="1" s="1"/>
  <c r="K2" i="9"/>
  <c r="L2" i="9"/>
  <c r="M2" i="9" s="1"/>
  <c r="L2" i="10" s="1"/>
  <c r="P2" i="10" s="1"/>
  <c r="Q2" i="10" s="1"/>
  <c r="K2" i="1" s="1"/>
  <c r="F35" i="8"/>
  <c r="G35" i="8" s="1"/>
  <c r="I35" i="10" s="1"/>
  <c r="F27" i="8"/>
  <c r="G27" i="8" s="1"/>
  <c r="I27" i="10" s="1"/>
  <c r="F19" i="8"/>
  <c r="G19" i="8" s="1"/>
  <c r="I19" i="10" s="1"/>
  <c r="E50" i="8"/>
  <c r="F50" i="8"/>
  <c r="G50" i="8" s="1"/>
  <c r="I50" i="10" s="1"/>
  <c r="E49" i="8"/>
  <c r="F49" i="8" s="1"/>
  <c r="G49" i="8" s="1"/>
  <c r="I49" i="10" s="1"/>
  <c r="E48" i="8"/>
  <c r="F48" i="8"/>
  <c r="G48" i="8" s="1"/>
  <c r="I48" i="10" s="1"/>
  <c r="E47" i="8"/>
  <c r="F47" i="8" s="1"/>
  <c r="G47" i="8" s="1"/>
  <c r="I47" i="10" s="1"/>
  <c r="E46" i="8"/>
  <c r="F46" i="8" s="1"/>
  <c r="G46" i="8" s="1"/>
  <c r="I46" i="10" s="1"/>
  <c r="E45" i="8"/>
  <c r="F45" i="8" s="1"/>
  <c r="G45" i="8" s="1"/>
  <c r="I45" i="10" s="1"/>
  <c r="E44" i="8"/>
  <c r="F44" i="8" s="1"/>
  <c r="G44" i="8" s="1"/>
  <c r="I44" i="10" s="1"/>
  <c r="E43" i="8"/>
  <c r="F43" i="8" s="1"/>
  <c r="G43" i="8" s="1"/>
  <c r="I43" i="10" s="1"/>
  <c r="E42" i="8"/>
  <c r="F42" i="8" s="1"/>
  <c r="G42" i="8" s="1"/>
  <c r="I42" i="10" s="1"/>
  <c r="E41" i="8"/>
  <c r="F41" i="8" s="1"/>
  <c r="G41" i="8" s="1"/>
  <c r="I41" i="10" s="1"/>
  <c r="E40" i="8"/>
  <c r="F40" i="8" s="1"/>
  <c r="G40" i="8" s="1"/>
  <c r="I40" i="10" s="1"/>
  <c r="E39" i="8"/>
  <c r="F39" i="8" s="1"/>
  <c r="G39" i="8" s="1"/>
  <c r="I39" i="10" s="1"/>
  <c r="E38" i="8"/>
  <c r="F38" i="8" s="1"/>
  <c r="G38" i="8" s="1"/>
  <c r="I38" i="10" s="1"/>
  <c r="E37" i="8"/>
  <c r="F37" i="8" s="1"/>
  <c r="G37" i="8" s="1"/>
  <c r="I37" i="10" s="1"/>
  <c r="E36" i="8"/>
  <c r="F36" i="8" s="1"/>
  <c r="G36" i="8" s="1"/>
  <c r="I36" i="10" s="1"/>
  <c r="E35" i="8"/>
  <c r="E34" i="8"/>
  <c r="F34" i="8" s="1"/>
  <c r="G34" i="8" s="1"/>
  <c r="I34" i="10" s="1"/>
  <c r="E33" i="8"/>
  <c r="F33" i="8" s="1"/>
  <c r="G33" i="8" s="1"/>
  <c r="I33" i="10" s="1"/>
  <c r="E32" i="8"/>
  <c r="F32" i="8" s="1"/>
  <c r="G32" i="8" s="1"/>
  <c r="I32" i="10" s="1"/>
  <c r="E31" i="8"/>
  <c r="F31" i="8" s="1"/>
  <c r="G31" i="8" s="1"/>
  <c r="I31" i="10" s="1"/>
  <c r="E30" i="8"/>
  <c r="F30" i="8" s="1"/>
  <c r="G30" i="8" s="1"/>
  <c r="I30" i="10" s="1"/>
  <c r="E29" i="8"/>
  <c r="F29" i="8" s="1"/>
  <c r="G29" i="8" s="1"/>
  <c r="I29" i="10" s="1"/>
  <c r="E28" i="8"/>
  <c r="F28" i="8"/>
  <c r="G28" i="8" s="1"/>
  <c r="I28" i="10" s="1"/>
  <c r="E27" i="8"/>
  <c r="E26" i="8"/>
  <c r="F26" i="8" s="1"/>
  <c r="G26" i="8" s="1"/>
  <c r="I26" i="10" s="1"/>
  <c r="E25" i="8"/>
  <c r="F25" i="8" s="1"/>
  <c r="G25" i="8" s="1"/>
  <c r="I25" i="10" s="1"/>
  <c r="E24" i="8"/>
  <c r="F24" i="8"/>
  <c r="G24" i="8" s="1"/>
  <c r="I24" i="10" s="1"/>
  <c r="E23" i="8"/>
  <c r="F23" i="8" s="1"/>
  <c r="G23" i="8" s="1"/>
  <c r="I23" i="10" s="1"/>
  <c r="E22" i="8"/>
  <c r="F22" i="8" s="1"/>
  <c r="G22" i="8" s="1"/>
  <c r="I22" i="10" s="1"/>
  <c r="E21" i="8"/>
  <c r="F21" i="8" s="1"/>
  <c r="G21" i="8" s="1"/>
  <c r="I21" i="10" s="1"/>
  <c r="E20" i="8"/>
  <c r="F20" i="8" s="1"/>
  <c r="G20" i="8"/>
  <c r="I20" i="10" s="1"/>
  <c r="E19" i="8"/>
  <c r="E18" i="8"/>
  <c r="F18" i="8" s="1"/>
  <c r="G18" i="8" s="1"/>
  <c r="I18" i="10" s="1"/>
  <c r="E17" i="8"/>
  <c r="F17" i="8" s="1"/>
  <c r="G17" i="8" s="1"/>
  <c r="I17" i="10" s="1"/>
  <c r="E16" i="8"/>
  <c r="F16" i="8" s="1"/>
  <c r="G16" i="8" s="1"/>
  <c r="I16" i="10" s="1"/>
  <c r="E15" i="8"/>
  <c r="F15" i="8" s="1"/>
  <c r="G15" i="8" s="1"/>
  <c r="I15" i="10" s="1"/>
  <c r="E14" i="8"/>
  <c r="F14" i="8" s="1"/>
  <c r="G14" i="8" s="1"/>
  <c r="I14" i="10" s="1"/>
  <c r="E13" i="8"/>
  <c r="F13" i="8" s="1"/>
  <c r="G13" i="8" s="1"/>
  <c r="I13" i="10" s="1"/>
  <c r="E12" i="8"/>
  <c r="F12" i="8" s="1"/>
  <c r="G12" i="8" s="1"/>
  <c r="I12" i="10" s="1"/>
  <c r="E11" i="8"/>
  <c r="F11" i="8" s="1"/>
  <c r="G11" i="8" s="1"/>
  <c r="I11" i="10" s="1"/>
  <c r="E10" i="8"/>
  <c r="F10" i="8" s="1"/>
  <c r="G10" i="8" s="1"/>
  <c r="I10" i="10" s="1"/>
  <c r="E9" i="8"/>
  <c r="F9" i="8" s="1"/>
  <c r="G9" i="8" s="1"/>
  <c r="I9" i="10" s="1"/>
  <c r="E8" i="8"/>
  <c r="F8" i="8" s="1"/>
  <c r="G8" i="8" s="1"/>
  <c r="I8" i="10" s="1"/>
  <c r="E7" i="8"/>
  <c r="F7" i="8" s="1"/>
  <c r="G7" i="8" s="1"/>
  <c r="I7" i="10" s="1"/>
  <c r="E6" i="8"/>
  <c r="F6" i="8" s="1"/>
  <c r="G6" i="8" s="1"/>
  <c r="I6" i="10" s="1"/>
  <c r="E5" i="8"/>
  <c r="F5" i="8" s="1"/>
  <c r="G5" i="8" s="1"/>
  <c r="I5" i="10" s="1"/>
  <c r="E4" i="8"/>
  <c r="F4" i="8" s="1"/>
  <c r="G4" i="8" s="1"/>
  <c r="I4" i="10" s="1"/>
  <c r="E3" i="8"/>
  <c r="F3" i="8" s="1"/>
  <c r="G3" i="8" s="1"/>
  <c r="I3" i="10" s="1"/>
  <c r="E2" i="8"/>
  <c r="F2" i="8" s="1"/>
  <c r="G2" i="8" s="1"/>
  <c r="I2" i="10" s="1"/>
  <c r="N48" i="7"/>
  <c r="O48" i="7" s="1"/>
  <c r="P48" i="7" s="1"/>
  <c r="H48" i="10" s="1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N20" i="7" s="1"/>
  <c r="O20" i="7" s="1"/>
  <c r="P20" i="7" s="1"/>
  <c r="H20" i="10" s="1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N3" i="7" s="1"/>
  <c r="O3" i="7" s="1"/>
  <c r="P3" i="7" s="1"/>
  <c r="H3" i="10" s="1"/>
  <c r="M2" i="7"/>
  <c r="I51" i="7"/>
  <c r="I50" i="7"/>
  <c r="N50" i="7"/>
  <c r="O50" i="7" s="1"/>
  <c r="P50" i="7" s="1"/>
  <c r="H50" i="10" s="1"/>
  <c r="I49" i="7"/>
  <c r="I48" i="7"/>
  <c r="I47" i="7"/>
  <c r="N47" i="7" s="1"/>
  <c r="O47" i="7" s="1"/>
  <c r="P47" i="7" s="1"/>
  <c r="H47" i="10" s="1"/>
  <c r="I46" i="7"/>
  <c r="N46" i="7" s="1"/>
  <c r="O46" i="7" s="1"/>
  <c r="P46" i="7" s="1"/>
  <c r="H46" i="10" s="1"/>
  <c r="I45" i="7"/>
  <c r="N45" i="7" s="1"/>
  <c r="O45" i="7" s="1"/>
  <c r="P45" i="7" s="1"/>
  <c r="H45" i="10" s="1"/>
  <c r="I44" i="7"/>
  <c r="I43" i="7"/>
  <c r="N43" i="7" s="1"/>
  <c r="O43" i="7" s="1"/>
  <c r="P43" i="7" s="1"/>
  <c r="H43" i="10" s="1"/>
  <c r="I42" i="7"/>
  <c r="N42" i="7" s="1"/>
  <c r="O42" i="7" s="1"/>
  <c r="P42" i="7" s="1"/>
  <c r="H42" i="10" s="1"/>
  <c r="I41" i="7"/>
  <c r="N41" i="7" s="1"/>
  <c r="O41" i="7" s="1"/>
  <c r="P41" i="7" s="1"/>
  <c r="H41" i="10" s="1"/>
  <c r="I40" i="7"/>
  <c r="I39" i="7"/>
  <c r="N39" i="7" s="1"/>
  <c r="O39" i="7" s="1"/>
  <c r="P39" i="7" s="1"/>
  <c r="H39" i="10" s="1"/>
  <c r="I38" i="7"/>
  <c r="N38" i="7" s="1"/>
  <c r="O38" i="7" s="1"/>
  <c r="P38" i="7" s="1"/>
  <c r="H38" i="10" s="1"/>
  <c r="I37" i="7"/>
  <c r="N37" i="7"/>
  <c r="O37" i="7" s="1"/>
  <c r="P37" i="7" s="1"/>
  <c r="H37" i="10" s="1"/>
  <c r="I36" i="7"/>
  <c r="N36" i="7" s="1"/>
  <c r="O36" i="7" s="1"/>
  <c r="P36" i="7" s="1"/>
  <c r="H36" i="10" s="1"/>
  <c r="I35" i="7"/>
  <c r="I34" i="7"/>
  <c r="N34" i="7" s="1"/>
  <c r="O34" i="7"/>
  <c r="P34" i="7" s="1"/>
  <c r="H34" i="10" s="1"/>
  <c r="I33" i="7"/>
  <c r="N33" i="7"/>
  <c r="O33" i="7" s="1"/>
  <c r="P33" i="7" s="1"/>
  <c r="H33" i="10" s="1"/>
  <c r="I32" i="7"/>
  <c r="I31" i="7"/>
  <c r="N31" i="7"/>
  <c r="O31" i="7" s="1"/>
  <c r="P31" i="7" s="1"/>
  <c r="H31" i="10" s="1"/>
  <c r="I30" i="7"/>
  <c r="I29" i="7"/>
  <c r="N29" i="7" s="1"/>
  <c r="O29" i="7" s="1"/>
  <c r="P29" i="7" s="1"/>
  <c r="H29" i="10" s="1"/>
  <c r="I28" i="7"/>
  <c r="I27" i="7"/>
  <c r="N27" i="7" s="1"/>
  <c r="O27" i="7" s="1"/>
  <c r="P27" i="7" s="1"/>
  <c r="H27" i="10" s="1"/>
  <c r="I26" i="7"/>
  <c r="I25" i="7"/>
  <c r="N25" i="7" s="1"/>
  <c r="O25" i="7" s="1"/>
  <c r="P25" i="7" s="1"/>
  <c r="H25" i="10" s="1"/>
  <c r="I24" i="7"/>
  <c r="I23" i="7"/>
  <c r="N23" i="7" s="1"/>
  <c r="O23" i="7" s="1"/>
  <c r="P23" i="7" s="1"/>
  <c r="H23" i="10" s="1"/>
  <c r="I22" i="7"/>
  <c r="I21" i="7"/>
  <c r="I20" i="7"/>
  <c r="I19" i="7"/>
  <c r="N19" i="7" s="1"/>
  <c r="O19" i="7" s="1"/>
  <c r="P19" i="7" s="1"/>
  <c r="H19" i="10" s="1"/>
  <c r="I18" i="7"/>
  <c r="N18" i="7"/>
  <c r="O18" i="7" s="1"/>
  <c r="P18" i="7" s="1"/>
  <c r="H18" i="10" s="1"/>
  <c r="I17" i="7"/>
  <c r="I16" i="7"/>
  <c r="I15" i="7"/>
  <c r="N15" i="7" s="1"/>
  <c r="O15" i="7" s="1"/>
  <c r="P15" i="7" s="1"/>
  <c r="H15" i="10" s="1"/>
  <c r="I14" i="7"/>
  <c r="N14" i="7" s="1"/>
  <c r="O14" i="7" s="1"/>
  <c r="P14" i="7" s="1"/>
  <c r="H14" i="10" s="1"/>
  <c r="I13" i="7"/>
  <c r="I12" i="7"/>
  <c r="N12" i="7" s="1"/>
  <c r="O12" i="7" s="1"/>
  <c r="P12" i="7" s="1"/>
  <c r="H12" i="10" s="1"/>
  <c r="I11" i="7"/>
  <c r="I10" i="7"/>
  <c r="N10" i="7" s="1"/>
  <c r="O10" i="7" s="1"/>
  <c r="P10" i="7" s="1"/>
  <c r="H10" i="10" s="1"/>
  <c r="I9" i="7"/>
  <c r="I8" i="7"/>
  <c r="N8" i="7" s="1"/>
  <c r="O8" i="7" s="1"/>
  <c r="P8" i="7" s="1"/>
  <c r="H8" i="10" s="1"/>
  <c r="I7" i="7"/>
  <c r="I6" i="7"/>
  <c r="N6" i="7" s="1"/>
  <c r="O6" i="7" s="1"/>
  <c r="P6" i="7" s="1"/>
  <c r="H6" i="10" s="1"/>
  <c r="I5" i="7"/>
  <c r="N5" i="7"/>
  <c r="O5" i="7" s="1"/>
  <c r="P5" i="7" s="1"/>
  <c r="H5" i="10" s="1"/>
  <c r="I4" i="7"/>
  <c r="N4" i="7" s="1"/>
  <c r="O4" i="7" s="1"/>
  <c r="P4" i="7" s="1"/>
  <c r="H4" i="10" s="1"/>
  <c r="I3" i="7"/>
  <c r="I2" i="7"/>
  <c r="N2" i="7" s="1"/>
  <c r="O2" i="7" s="1"/>
  <c r="P2" i="7" s="1"/>
  <c r="H2" i="10" s="1"/>
  <c r="G36" i="6"/>
  <c r="H36" i="6" s="1"/>
  <c r="G36" i="10" s="1"/>
  <c r="H20" i="6"/>
  <c r="G20" i="10" s="1"/>
  <c r="G10" i="6"/>
  <c r="H10" i="6" s="1"/>
  <c r="G10" i="10" s="1"/>
  <c r="F51" i="6"/>
  <c r="G51" i="6" s="1"/>
  <c r="H51" i="6" s="1"/>
  <c r="G51" i="10" s="1"/>
  <c r="F50" i="6"/>
  <c r="G50" i="6" s="1"/>
  <c r="H50" i="6" s="1"/>
  <c r="G50" i="10" s="1"/>
  <c r="F49" i="6"/>
  <c r="G49" i="6"/>
  <c r="H49" i="6" s="1"/>
  <c r="G49" i="10" s="1"/>
  <c r="F48" i="6"/>
  <c r="G48" i="6"/>
  <c r="H48" i="6" s="1"/>
  <c r="G48" i="10" s="1"/>
  <c r="F47" i="6"/>
  <c r="G47" i="6" s="1"/>
  <c r="H47" i="6" s="1"/>
  <c r="G47" i="10" s="1"/>
  <c r="F46" i="6"/>
  <c r="G46" i="6" s="1"/>
  <c r="H46" i="6" s="1"/>
  <c r="G46" i="10" s="1"/>
  <c r="F45" i="6"/>
  <c r="G45" i="6" s="1"/>
  <c r="H45" i="6" s="1"/>
  <c r="G45" i="10" s="1"/>
  <c r="F44" i="6"/>
  <c r="G44" i="6" s="1"/>
  <c r="H44" i="6" s="1"/>
  <c r="G44" i="10" s="1"/>
  <c r="F43" i="6"/>
  <c r="G43" i="6"/>
  <c r="H43" i="6" s="1"/>
  <c r="G43" i="10" s="1"/>
  <c r="F42" i="6"/>
  <c r="G42" i="6" s="1"/>
  <c r="H42" i="6" s="1"/>
  <c r="G42" i="10" s="1"/>
  <c r="F41" i="6"/>
  <c r="G41" i="6" s="1"/>
  <c r="H41" i="6" s="1"/>
  <c r="G41" i="10" s="1"/>
  <c r="F40" i="6"/>
  <c r="G40" i="6" s="1"/>
  <c r="H40" i="6" s="1"/>
  <c r="G40" i="10" s="1"/>
  <c r="F39" i="6"/>
  <c r="G39" i="6" s="1"/>
  <c r="H39" i="6" s="1"/>
  <c r="G39" i="10" s="1"/>
  <c r="F38" i="6"/>
  <c r="G38" i="6" s="1"/>
  <c r="H38" i="6" s="1"/>
  <c r="G38" i="10" s="1"/>
  <c r="F37" i="6"/>
  <c r="G37" i="6"/>
  <c r="H37" i="6" s="1"/>
  <c r="G37" i="10" s="1"/>
  <c r="F36" i="6"/>
  <c r="F35" i="6"/>
  <c r="G35" i="6" s="1"/>
  <c r="H35" i="6" s="1"/>
  <c r="G35" i="10" s="1"/>
  <c r="F34" i="6"/>
  <c r="G34" i="6" s="1"/>
  <c r="H34" i="6" s="1"/>
  <c r="G34" i="10" s="1"/>
  <c r="F33" i="6"/>
  <c r="G33" i="6"/>
  <c r="H33" i="6" s="1"/>
  <c r="G33" i="10" s="1"/>
  <c r="F32" i="6"/>
  <c r="G32" i="6"/>
  <c r="H32" i="6" s="1"/>
  <c r="G32" i="10" s="1"/>
  <c r="F31" i="6"/>
  <c r="G31" i="6" s="1"/>
  <c r="H31" i="6" s="1"/>
  <c r="G31" i="10" s="1"/>
  <c r="F30" i="6"/>
  <c r="G30" i="6" s="1"/>
  <c r="H30" i="6" s="1"/>
  <c r="G30" i="10" s="1"/>
  <c r="F29" i="6"/>
  <c r="G29" i="6" s="1"/>
  <c r="H29" i="6" s="1"/>
  <c r="G29" i="10" s="1"/>
  <c r="F28" i="6"/>
  <c r="G28" i="6" s="1"/>
  <c r="H28" i="6" s="1"/>
  <c r="G28" i="10" s="1"/>
  <c r="F27" i="6"/>
  <c r="G27" i="6"/>
  <c r="H27" i="6" s="1"/>
  <c r="G27" i="10" s="1"/>
  <c r="F26" i="6"/>
  <c r="G26" i="6" s="1"/>
  <c r="H26" i="6" s="1"/>
  <c r="G26" i="10" s="1"/>
  <c r="F25" i="6"/>
  <c r="G25" i="6" s="1"/>
  <c r="H25" i="6" s="1"/>
  <c r="G25" i="10" s="1"/>
  <c r="F24" i="6"/>
  <c r="G24" i="6" s="1"/>
  <c r="H24" i="6" s="1"/>
  <c r="G24" i="10" s="1"/>
  <c r="F23" i="6"/>
  <c r="G23" i="6" s="1"/>
  <c r="H23" i="6" s="1"/>
  <c r="G23" i="10" s="1"/>
  <c r="F22" i="6"/>
  <c r="G22" i="6" s="1"/>
  <c r="H22" i="6" s="1"/>
  <c r="G22" i="10" s="1"/>
  <c r="F21" i="6"/>
  <c r="G21" i="6"/>
  <c r="H21" i="6" s="1"/>
  <c r="G21" i="10" s="1"/>
  <c r="F20" i="6"/>
  <c r="G20" i="6" s="1"/>
  <c r="F19" i="6"/>
  <c r="G19" i="6" s="1"/>
  <c r="H19" i="6" s="1"/>
  <c r="G19" i="10" s="1"/>
  <c r="F18" i="6"/>
  <c r="G18" i="6" s="1"/>
  <c r="H18" i="6" s="1"/>
  <c r="G18" i="10" s="1"/>
  <c r="F17" i="6"/>
  <c r="G17" i="6"/>
  <c r="H17" i="6" s="1"/>
  <c r="G17" i="10" s="1"/>
  <c r="F16" i="6"/>
  <c r="G16" i="6"/>
  <c r="H16" i="6" s="1"/>
  <c r="G16" i="10" s="1"/>
  <c r="F15" i="6"/>
  <c r="G15" i="6" s="1"/>
  <c r="H15" i="6" s="1"/>
  <c r="G15" i="10" s="1"/>
  <c r="F14" i="6"/>
  <c r="G14" i="6" s="1"/>
  <c r="H14" i="6" s="1"/>
  <c r="G14" i="10" s="1"/>
  <c r="F13" i="6"/>
  <c r="G13" i="6" s="1"/>
  <c r="H13" i="6" s="1"/>
  <c r="G13" i="10" s="1"/>
  <c r="F12" i="6"/>
  <c r="G12" i="6" s="1"/>
  <c r="H12" i="6" s="1"/>
  <c r="G12" i="10" s="1"/>
  <c r="F11" i="6"/>
  <c r="G11" i="6"/>
  <c r="H11" i="6" s="1"/>
  <c r="G11" i="10" s="1"/>
  <c r="F10" i="6"/>
  <c r="F9" i="6"/>
  <c r="G9" i="6" s="1"/>
  <c r="H9" i="6" s="1"/>
  <c r="G9" i="10" s="1"/>
  <c r="F8" i="6"/>
  <c r="G8" i="6" s="1"/>
  <c r="H8" i="6" s="1"/>
  <c r="G8" i="10" s="1"/>
  <c r="F7" i="6"/>
  <c r="G7" i="6" s="1"/>
  <c r="H7" i="6" s="1"/>
  <c r="G7" i="10" s="1"/>
  <c r="F6" i="6"/>
  <c r="G6" i="6" s="1"/>
  <c r="H6" i="6" s="1"/>
  <c r="G6" i="10" s="1"/>
  <c r="F5" i="6"/>
  <c r="G5" i="6"/>
  <c r="H5" i="6" s="1"/>
  <c r="G5" i="10" s="1"/>
  <c r="F4" i="6"/>
  <c r="G4" i="6" s="1"/>
  <c r="H4" i="6" s="1"/>
  <c r="G4" i="10" s="1"/>
  <c r="F3" i="6"/>
  <c r="G3" i="6" s="1"/>
  <c r="H3" i="6" s="1"/>
  <c r="G3" i="10" s="1"/>
  <c r="F2" i="6"/>
  <c r="G2" i="6" s="1"/>
  <c r="H2" i="6" s="1"/>
  <c r="G2" i="10" s="1"/>
  <c r="L50" i="5"/>
  <c r="L49" i="5"/>
  <c r="L48" i="5"/>
  <c r="M48" i="5" s="1"/>
  <c r="N48" i="5" s="1"/>
  <c r="O48" i="5" s="1"/>
  <c r="F48" i="10" s="1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50" i="5"/>
  <c r="J49" i="5"/>
  <c r="M49" i="5" s="1"/>
  <c r="N49" i="5" s="1"/>
  <c r="O49" i="5" s="1"/>
  <c r="F49" i="10" s="1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50" i="5"/>
  <c r="H49" i="5"/>
  <c r="H48" i="5"/>
  <c r="H47" i="5"/>
  <c r="M47" i="5" s="1"/>
  <c r="N47" i="5" s="1"/>
  <c r="O47" i="5" s="1"/>
  <c r="F47" i="10" s="1"/>
  <c r="H46" i="5"/>
  <c r="H45" i="5"/>
  <c r="M45" i="5" s="1"/>
  <c r="N45" i="5" s="1"/>
  <c r="O45" i="5" s="1"/>
  <c r="F45" i="10" s="1"/>
  <c r="H44" i="5"/>
  <c r="H43" i="5"/>
  <c r="H42" i="5"/>
  <c r="H41" i="5"/>
  <c r="M41" i="5" s="1"/>
  <c r="N41" i="5" s="1"/>
  <c r="O41" i="5" s="1"/>
  <c r="F41" i="10" s="1"/>
  <c r="H40" i="5"/>
  <c r="H39" i="5"/>
  <c r="M39" i="5" s="1"/>
  <c r="N39" i="5" s="1"/>
  <c r="O39" i="5" s="1"/>
  <c r="F39" i="10" s="1"/>
  <c r="H38" i="5"/>
  <c r="H37" i="5"/>
  <c r="M37" i="5" s="1"/>
  <c r="N37" i="5" s="1"/>
  <c r="O37" i="5" s="1"/>
  <c r="F37" i="10" s="1"/>
  <c r="H36" i="5"/>
  <c r="H35" i="5"/>
  <c r="M35" i="5" s="1"/>
  <c r="N35" i="5" s="1"/>
  <c r="O35" i="5" s="1"/>
  <c r="F35" i="10" s="1"/>
  <c r="H34" i="5"/>
  <c r="H33" i="5"/>
  <c r="H32" i="5"/>
  <c r="H31" i="5"/>
  <c r="M31" i="5" s="1"/>
  <c r="N31" i="5" s="1"/>
  <c r="O31" i="5" s="1"/>
  <c r="F31" i="10" s="1"/>
  <c r="H30" i="5"/>
  <c r="H29" i="5"/>
  <c r="M29" i="5" s="1"/>
  <c r="N29" i="5" s="1"/>
  <c r="O29" i="5" s="1"/>
  <c r="F29" i="10" s="1"/>
  <c r="H28" i="5"/>
  <c r="H27" i="5"/>
  <c r="H26" i="5"/>
  <c r="H25" i="5"/>
  <c r="M25" i="5" s="1"/>
  <c r="N25" i="5" s="1"/>
  <c r="O25" i="5" s="1"/>
  <c r="F25" i="10" s="1"/>
  <c r="H24" i="5"/>
  <c r="H23" i="5"/>
  <c r="M23" i="5" s="1"/>
  <c r="N23" i="5" s="1"/>
  <c r="O23" i="5" s="1"/>
  <c r="F23" i="10" s="1"/>
  <c r="H22" i="5"/>
  <c r="H21" i="5"/>
  <c r="M21" i="5" s="1"/>
  <c r="N21" i="5" s="1"/>
  <c r="O21" i="5" s="1"/>
  <c r="F21" i="10" s="1"/>
  <c r="H20" i="5"/>
  <c r="H19" i="5"/>
  <c r="M19" i="5" s="1"/>
  <c r="N19" i="5" s="1"/>
  <c r="O19" i="5" s="1"/>
  <c r="F19" i="10" s="1"/>
  <c r="H18" i="5"/>
  <c r="H17" i="5"/>
  <c r="H16" i="5"/>
  <c r="M16" i="5"/>
  <c r="N16" i="5" s="1"/>
  <c r="O16" i="5" s="1"/>
  <c r="F16" i="10" s="1"/>
  <c r="H15" i="5"/>
  <c r="M15" i="5" s="1"/>
  <c r="N15" i="5" s="1"/>
  <c r="O15" i="5" s="1"/>
  <c r="F15" i="10" s="1"/>
  <c r="H14" i="5"/>
  <c r="H13" i="5"/>
  <c r="M13" i="5" s="1"/>
  <c r="N13" i="5" s="1"/>
  <c r="O13" i="5" s="1"/>
  <c r="F13" i="10" s="1"/>
  <c r="H12" i="5"/>
  <c r="H11" i="5"/>
  <c r="H10" i="5"/>
  <c r="H9" i="5"/>
  <c r="M9" i="5" s="1"/>
  <c r="N9" i="5" s="1"/>
  <c r="O9" i="5" s="1"/>
  <c r="F9" i="10" s="1"/>
  <c r="H8" i="5"/>
  <c r="M8" i="5" s="1"/>
  <c r="N8" i="5" s="1"/>
  <c r="O8" i="5" s="1"/>
  <c r="F8" i="10" s="1"/>
  <c r="H7" i="5"/>
  <c r="M7" i="5" s="1"/>
  <c r="N7" i="5" s="1"/>
  <c r="O7" i="5" s="1"/>
  <c r="F7" i="10" s="1"/>
  <c r="H6" i="5"/>
  <c r="H5" i="5"/>
  <c r="M5" i="5" s="1"/>
  <c r="N5" i="5" s="1"/>
  <c r="O5" i="5" s="1"/>
  <c r="F5" i="10" s="1"/>
  <c r="H4" i="5"/>
  <c r="M4" i="5" s="1"/>
  <c r="N4" i="5" s="1"/>
  <c r="O4" i="5" s="1"/>
  <c r="F4" i="10" s="1"/>
  <c r="H3" i="5"/>
  <c r="M3" i="5" s="1"/>
  <c r="N3" i="5" s="1"/>
  <c r="O3" i="5" s="1"/>
  <c r="F3" i="10" s="1"/>
  <c r="H2" i="5"/>
  <c r="AW51" i="4"/>
  <c r="AW50" i="4"/>
  <c r="AW49" i="4"/>
  <c r="AW48" i="4"/>
  <c r="AW47" i="4"/>
  <c r="AW46" i="4"/>
  <c r="AW45" i="4"/>
  <c r="AW44" i="4"/>
  <c r="AW43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AW11" i="4"/>
  <c r="AW10" i="4"/>
  <c r="AW9" i="4"/>
  <c r="AW8" i="4"/>
  <c r="AW7" i="4"/>
  <c r="AW6" i="4"/>
  <c r="AW5" i="4"/>
  <c r="AW4" i="4"/>
  <c r="AW3" i="4"/>
  <c r="AW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L3" i="4"/>
  <c r="AL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4" i="4"/>
  <c r="AI3" i="4"/>
  <c r="AI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X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AX8" i="4"/>
  <c r="AY8" i="4" s="1"/>
  <c r="AZ8" i="4" s="1"/>
  <c r="E8" i="10" s="1"/>
  <c r="S7" i="4"/>
  <c r="S6" i="4"/>
  <c r="S5" i="4"/>
  <c r="S4" i="4"/>
  <c r="AX4" i="4" s="1"/>
  <c r="AY4" i="4" s="1"/>
  <c r="AZ4" i="4" s="1"/>
  <c r="E4" i="10" s="1"/>
  <c r="S3" i="4"/>
  <c r="J51" i="4"/>
  <c r="AX51" i="4" s="1"/>
  <c r="AY51" i="4" s="1"/>
  <c r="AZ51" i="4" s="1"/>
  <c r="E51" i="10" s="1"/>
  <c r="J50" i="4"/>
  <c r="J49" i="4"/>
  <c r="AX49" i="4"/>
  <c r="AY49" i="4" s="1"/>
  <c r="AZ49" i="4" s="1"/>
  <c r="E49" i="10" s="1"/>
  <c r="J48" i="4"/>
  <c r="J47" i="4"/>
  <c r="J46" i="4"/>
  <c r="J45" i="4"/>
  <c r="AX45" i="4"/>
  <c r="AY45" i="4" s="1"/>
  <c r="AZ45" i="4" s="1"/>
  <c r="E45" i="10" s="1"/>
  <c r="J44" i="4"/>
  <c r="J43" i="4"/>
  <c r="AX43" i="4"/>
  <c r="AY43" i="4" s="1"/>
  <c r="AZ43" i="4" s="1"/>
  <c r="E43" i="10" s="1"/>
  <c r="J42" i="4"/>
  <c r="J41" i="4"/>
  <c r="AX41" i="4" s="1"/>
  <c r="AY41" i="4" s="1"/>
  <c r="AZ41" i="4" s="1"/>
  <c r="E41" i="10" s="1"/>
  <c r="J40" i="4"/>
  <c r="AX40" i="4" s="1"/>
  <c r="AY40" i="4" s="1"/>
  <c r="AZ40" i="4" s="1"/>
  <c r="E40" i="10" s="1"/>
  <c r="J39" i="4"/>
  <c r="AX39" i="4" s="1"/>
  <c r="AY39" i="4" s="1"/>
  <c r="AZ39" i="4" s="1"/>
  <c r="E39" i="10" s="1"/>
  <c r="J38" i="4"/>
  <c r="J37" i="4"/>
  <c r="AX37" i="4" s="1"/>
  <c r="AY37" i="4" s="1"/>
  <c r="AZ37" i="4" s="1"/>
  <c r="E37" i="10" s="1"/>
  <c r="J36" i="4"/>
  <c r="J35" i="4"/>
  <c r="AX35" i="4" s="1"/>
  <c r="AY35" i="4" s="1"/>
  <c r="AZ35" i="4" s="1"/>
  <c r="E35" i="10" s="1"/>
  <c r="J34" i="4"/>
  <c r="J33" i="4"/>
  <c r="AX33" i="4" s="1"/>
  <c r="AY33" i="4" s="1"/>
  <c r="AZ33" i="4" s="1"/>
  <c r="E33" i="10" s="1"/>
  <c r="J32" i="4"/>
  <c r="J31" i="4"/>
  <c r="J30" i="4"/>
  <c r="AX30" i="4" s="1"/>
  <c r="AY30" i="4" s="1"/>
  <c r="AZ30" i="4" s="1"/>
  <c r="E30" i="10" s="1"/>
  <c r="J29" i="4"/>
  <c r="AX29" i="4" s="1"/>
  <c r="AY29" i="4" s="1"/>
  <c r="AZ29" i="4" s="1"/>
  <c r="E29" i="10" s="1"/>
  <c r="J28" i="4"/>
  <c r="J27" i="4"/>
  <c r="AX27" i="4" s="1"/>
  <c r="AY27" i="4" s="1"/>
  <c r="AZ27" i="4" s="1"/>
  <c r="E27" i="10" s="1"/>
  <c r="J26" i="4"/>
  <c r="J25" i="4"/>
  <c r="AX25" i="4" s="1"/>
  <c r="AY25" i="4" s="1"/>
  <c r="AZ25" i="4" s="1"/>
  <c r="E25" i="10" s="1"/>
  <c r="J24" i="4"/>
  <c r="J23" i="4"/>
  <c r="AX23" i="4" s="1"/>
  <c r="AY23" i="4" s="1"/>
  <c r="AZ23" i="4" s="1"/>
  <c r="E23" i="10" s="1"/>
  <c r="J22" i="4"/>
  <c r="J21" i="4"/>
  <c r="J20" i="4"/>
  <c r="AX20" i="4" s="1"/>
  <c r="AY20" i="4" s="1"/>
  <c r="AZ20" i="4" s="1"/>
  <c r="E20" i="10" s="1"/>
  <c r="J19" i="4"/>
  <c r="AX19" i="4" s="1"/>
  <c r="AY19" i="4" s="1"/>
  <c r="AZ19" i="4" s="1"/>
  <c r="E19" i="10" s="1"/>
  <c r="J18" i="4"/>
  <c r="J17" i="4"/>
  <c r="AX17" i="4" s="1"/>
  <c r="AY17" i="4" s="1"/>
  <c r="AZ17" i="4" s="1"/>
  <c r="E17" i="10" s="1"/>
  <c r="J16" i="4"/>
  <c r="J15" i="4"/>
  <c r="AX15" i="4" s="1"/>
  <c r="AY15" i="4" s="1"/>
  <c r="AZ15" i="4" s="1"/>
  <c r="E15" i="10" s="1"/>
  <c r="J14" i="4"/>
  <c r="J13" i="4"/>
  <c r="AX13" i="4" s="1"/>
  <c r="AY13" i="4" s="1"/>
  <c r="AZ13" i="4" s="1"/>
  <c r="E13" i="10" s="1"/>
  <c r="J12" i="4"/>
  <c r="J11" i="4"/>
  <c r="AX11" i="4" s="1"/>
  <c r="AY11" i="4" s="1"/>
  <c r="AZ11" i="4" s="1"/>
  <c r="E11" i="10" s="1"/>
  <c r="J10" i="4"/>
  <c r="J9" i="4"/>
  <c r="AX9" i="4"/>
  <c r="AY9" i="4" s="1"/>
  <c r="AZ9" i="4" s="1"/>
  <c r="E9" i="10" s="1"/>
  <c r="J8" i="4"/>
  <c r="J7" i="4"/>
  <c r="AX7" i="4" s="1"/>
  <c r="AY7" i="4" s="1"/>
  <c r="AZ7" i="4" s="1"/>
  <c r="E7" i="10" s="1"/>
  <c r="J6" i="4"/>
  <c r="J5" i="4"/>
  <c r="AX5" i="4" s="1"/>
  <c r="AY5" i="4" s="1"/>
  <c r="AZ5" i="4" s="1"/>
  <c r="E5" i="10" s="1"/>
  <c r="J4" i="4"/>
  <c r="J3" i="4"/>
  <c r="AX3" i="4" s="1"/>
  <c r="AY3" i="4" s="1"/>
  <c r="AZ3" i="4" s="1"/>
  <c r="E3" i="10" s="1"/>
  <c r="S2" i="4"/>
  <c r="J2" i="4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V26" i="3" s="1"/>
  <c r="W26" i="3" s="1"/>
  <c r="X26" i="3" s="1"/>
  <c r="D26" i="10" s="1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V32" i="3" s="1"/>
  <c r="W32" i="3" s="1"/>
  <c r="X32" i="3" s="1"/>
  <c r="D32" i="10" s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H51" i="3"/>
  <c r="H50" i="3"/>
  <c r="H49" i="3"/>
  <c r="H48" i="3"/>
  <c r="H47" i="3"/>
  <c r="H46" i="3"/>
  <c r="H45" i="3"/>
  <c r="H44" i="3"/>
  <c r="H43" i="3"/>
  <c r="H42" i="3"/>
  <c r="V42" i="3" s="1"/>
  <c r="W42" i="3" s="1"/>
  <c r="X42" i="3" s="1"/>
  <c r="D42" i="10" s="1"/>
  <c r="H41" i="3"/>
  <c r="V41" i="3" s="1"/>
  <c r="W41" i="3" s="1"/>
  <c r="X41" i="3" s="1"/>
  <c r="D41" i="10" s="1"/>
  <c r="H40" i="3"/>
  <c r="V40" i="3" s="1"/>
  <c r="W40" i="3" s="1"/>
  <c r="X40" i="3" s="1"/>
  <c r="D40" i="10" s="1"/>
  <c r="H39" i="3"/>
  <c r="H38" i="3"/>
  <c r="H37" i="3"/>
  <c r="H36" i="3"/>
  <c r="V36" i="3" s="1"/>
  <c r="W36" i="3" s="1"/>
  <c r="X36" i="3" s="1"/>
  <c r="D36" i="10" s="1"/>
  <c r="H35" i="3"/>
  <c r="H34" i="3"/>
  <c r="H33" i="3"/>
  <c r="V33" i="3"/>
  <c r="W33" i="3" s="1"/>
  <c r="X33" i="3" s="1"/>
  <c r="D33" i="10" s="1"/>
  <c r="H32" i="3"/>
  <c r="H31" i="3"/>
  <c r="V31" i="3" s="1"/>
  <c r="W31" i="3" s="1"/>
  <c r="X31" i="3" s="1"/>
  <c r="D31" i="10" s="1"/>
  <c r="H30" i="3"/>
  <c r="H29" i="3"/>
  <c r="V29" i="3" s="1"/>
  <c r="W29" i="3" s="1"/>
  <c r="X29" i="3" s="1"/>
  <c r="D29" i="10" s="1"/>
  <c r="H28" i="3"/>
  <c r="H27" i="3"/>
  <c r="V27" i="3"/>
  <c r="W27" i="3" s="1"/>
  <c r="X27" i="3" s="1"/>
  <c r="D27" i="10" s="1"/>
  <c r="H26" i="3"/>
  <c r="H25" i="3"/>
  <c r="V25" i="3" s="1"/>
  <c r="W25" i="3" s="1"/>
  <c r="X25" i="3" s="1"/>
  <c r="D25" i="10" s="1"/>
  <c r="H24" i="3"/>
  <c r="H23" i="3"/>
  <c r="V23" i="3" s="1"/>
  <c r="W23" i="3" s="1"/>
  <c r="X23" i="3" s="1"/>
  <c r="D23" i="10" s="1"/>
  <c r="H22" i="3"/>
  <c r="H21" i="3"/>
  <c r="V21" i="3" s="1"/>
  <c r="W21" i="3" s="1"/>
  <c r="X21" i="3" s="1"/>
  <c r="D21" i="10" s="1"/>
  <c r="H20" i="3"/>
  <c r="V20" i="3"/>
  <c r="W20" i="3" s="1"/>
  <c r="X20" i="3" s="1"/>
  <c r="D20" i="10" s="1"/>
  <c r="H19" i="3"/>
  <c r="H18" i="3"/>
  <c r="V18" i="3"/>
  <c r="W18" i="3" s="1"/>
  <c r="X18" i="3" s="1"/>
  <c r="D18" i="10" s="1"/>
  <c r="H17" i="3"/>
  <c r="V17" i="3"/>
  <c r="W17" i="3" s="1"/>
  <c r="X17" i="3" s="1"/>
  <c r="D17" i="10" s="1"/>
  <c r="H16" i="3"/>
  <c r="V16" i="3" s="1"/>
  <c r="W16" i="3" s="1"/>
  <c r="X16" i="3" s="1"/>
  <c r="D16" i="10" s="1"/>
  <c r="H15" i="3"/>
  <c r="V15" i="3" s="1"/>
  <c r="W15" i="3" s="1"/>
  <c r="X15" i="3" s="1"/>
  <c r="D15" i="10" s="1"/>
  <c r="H14" i="3"/>
  <c r="H13" i="3"/>
  <c r="V13" i="3" s="1"/>
  <c r="W13" i="3" s="1"/>
  <c r="X13" i="3" s="1"/>
  <c r="D13" i="10" s="1"/>
  <c r="H12" i="3"/>
  <c r="V12" i="3" s="1"/>
  <c r="W12" i="3" s="1"/>
  <c r="X12" i="3" s="1"/>
  <c r="D12" i="10" s="1"/>
  <c r="H11" i="3"/>
  <c r="V11" i="3" s="1"/>
  <c r="W11" i="3" s="1"/>
  <c r="X11" i="3" s="1"/>
  <c r="D11" i="10" s="1"/>
  <c r="H10" i="3"/>
  <c r="H9" i="3"/>
  <c r="V9" i="3" s="1"/>
  <c r="W9" i="3" s="1"/>
  <c r="X9" i="3" s="1"/>
  <c r="D9" i="10" s="1"/>
  <c r="H8" i="3"/>
  <c r="H7" i="3"/>
  <c r="V7" i="3" s="1"/>
  <c r="W7" i="3" s="1"/>
  <c r="X7" i="3" s="1"/>
  <c r="D7" i="10" s="1"/>
  <c r="H6" i="3"/>
  <c r="H5" i="3"/>
  <c r="V5" i="3" s="1"/>
  <c r="W5" i="3" s="1"/>
  <c r="X5" i="3" s="1"/>
  <c r="D5" i="10" s="1"/>
  <c r="H4" i="3"/>
  <c r="H3" i="3"/>
  <c r="H2" i="3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A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AB2" i="2" s="1"/>
  <c r="AC2" i="2" s="1"/>
  <c r="AD2" i="2" s="1"/>
  <c r="C2" i="10" s="1"/>
  <c r="D51" i="2"/>
  <c r="AB51" i="2"/>
  <c r="AC51" i="2" s="1"/>
  <c r="AD51" i="2" s="1"/>
  <c r="D50" i="2"/>
  <c r="D49" i="2"/>
  <c r="AB49" i="2" s="1"/>
  <c r="AC49" i="2" s="1"/>
  <c r="AD49" i="2" s="1"/>
  <c r="C49" i="10" s="1"/>
  <c r="D48" i="2"/>
  <c r="D47" i="2"/>
  <c r="AB47" i="2" s="1"/>
  <c r="AC47" i="2" s="1"/>
  <c r="AD47" i="2" s="1"/>
  <c r="D46" i="2"/>
  <c r="D45" i="2"/>
  <c r="D44" i="2"/>
  <c r="D43" i="2"/>
  <c r="AB43" i="2" s="1"/>
  <c r="AC43" i="2" s="1"/>
  <c r="AD43" i="2" s="1"/>
  <c r="C43" i="10" s="1"/>
  <c r="D42" i="2"/>
  <c r="D41" i="2"/>
  <c r="AB41" i="2" s="1"/>
  <c r="AC41" i="2" s="1"/>
  <c r="AD41" i="2" s="1"/>
  <c r="C41" i="10" s="1"/>
  <c r="J41" i="10" s="1"/>
  <c r="K41" i="10" s="1"/>
  <c r="D40" i="2"/>
  <c r="D39" i="2"/>
  <c r="AB39" i="2"/>
  <c r="AC39" i="2" s="1"/>
  <c r="AD39" i="2" s="1"/>
  <c r="C39" i="10" s="1"/>
  <c r="D38" i="2"/>
  <c r="D37" i="2"/>
  <c r="D36" i="2"/>
  <c r="D35" i="2"/>
  <c r="AB35" i="2" s="1"/>
  <c r="AC35" i="2" s="1"/>
  <c r="AD35" i="2" s="1"/>
  <c r="C35" i="10" s="1"/>
  <c r="D34" i="2"/>
  <c r="D33" i="2"/>
  <c r="AB33" i="2" s="1"/>
  <c r="AC33" i="2" s="1"/>
  <c r="AD33" i="2" s="1"/>
  <c r="D32" i="2"/>
  <c r="AB32" i="2" s="1"/>
  <c r="AC32" i="2" s="1"/>
  <c r="AD32" i="2" s="1"/>
  <c r="C32" i="10" s="1"/>
  <c r="D31" i="2"/>
  <c r="AB31" i="2"/>
  <c r="AC31" i="2" s="1"/>
  <c r="AD31" i="2" s="1"/>
  <c r="C31" i="10" s="1"/>
  <c r="D30" i="2"/>
  <c r="D29" i="2"/>
  <c r="D28" i="2"/>
  <c r="D27" i="2"/>
  <c r="AB27" i="2" s="1"/>
  <c r="AC27" i="2" s="1"/>
  <c r="AD27" i="2" s="1"/>
  <c r="D26" i="2"/>
  <c r="D25" i="2"/>
  <c r="D24" i="2"/>
  <c r="D23" i="2"/>
  <c r="AB23" i="2" s="1"/>
  <c r="AC23" i="2" s="1"/>
  <c r="AD23" i="2" s="1"/>
  <c r="C23" i="10" s="1"/>
  <c r="D22" i="2"/>
  <c r="D21" i="2"/>
  <c r="AB21" i="2" s="1"/>
  <c r="AC21" i="2" s="1"/>
  <c r="AD21" i="2" s="1"/>
  <c r="C21" i="10" s="1"/>
  <c r="D20" i="2"/>
  <c r="D19" i="2"/>
  <c r="AB19" i="2"/>
  <c r="AC19" i="2" s="1"/>
  <c r="AD19" i="2" s="1"/>
  <c r="C19" i="10" s="1"/>
  <c r="D18" i="2"/>
  <c r="D17" i="2"/>
  <c r="AB17" i="2" s="1"/>
  <c r="AC17" i="2" s="1"/>
  <c r="AD17" i="2" s="1"/>
  <c r="C17" i="10" s="1"/>
  <c r="D16" i="2"/>
  <c r="D15" i="2"/>
  <c r="AB15" i="2" s="1"/>
  <c r="AC15" i="2" s="1"/>
  <c r="AD15" i="2" s="1"/>
  <c r="C15" i="10" s="1"/>
  <c r="D14" i="2"/>
  <c r="D13" i="2"/>
  <c r="AB13" i="2" s="1"/>
  <c r="D12" i="2"/>
  <c r="AB12" i="2" s="1"/>
  <c r="AC12" i="2" s="1"/>
  <c r="AD12" i="2" s="1"/>
  <c r="C12" i="10" s="1"/>
  <c r="D11" i="2"/>
  <c r="AB11" i="2" s="1"/>
  <c r="AC11" i="2" s="1"/>
  <c r="AD11" i="2" s="1"/>
  <c r="C11" i="10" s="1"/>
  <c r="D10" i="2"/>
  <c r="AB10" i="2" s="1"/>
  <c r="AC10" i="2" s="1"/>
  <c r="AD10" i="2" s="1"/>
  <c r="C10" i="10" s="1"/>
  <c r="D9" i="2"/>
  <c r="D8" i="2"/>
  <c r="D7" i="2"/>
  <c r="AB7" i="2"/>
  <c r="AC7" i="2" s="1"/>
  <c r="AD7" i="2" s="1"/>
  <c r="C7" i="10" s="1"/>
  <c r="D6" i="2"/>
  <c r="D5" i="2"/>
  <c r="D4" i="2"/>
  <c r="D3" i="2"/>
  <c r="AB3" i="2" s="1"/>
  <c r="AC3" i="2" s="1"/>
  <c r="AD3" i="2" s="1"/>
  <c r="C3" i="10" s="1"/>
  <c r="D2" i="2"/>
  <c r="AC13" i="2"/>
  <c r="AD13" i="2" s="1"/>
  <c r="C13" i="10" s="1"/>
  <c r="AB29" i="2"/>
  <c r="AC29" i="2" s="1"/>
  <c r="AD29" i="2" s="1"/>
  <c r="C29" i="10" s="1"/>
  <c r="C33" i="10"/>
  <c r="AB37" i="2"/>
  <c r="AC37" i="2" s="1"/>
  <c r="AD37" i="2" s="1"/>
  <c r="C37" i="10" s="1"/>
  <c r="AB45" i="2"/>
  <c r="AC45" i="2" s="1"/>
  <c r="AD45" i="2" s="1"/>
  <c r="C45" i="10" s="1"/>
  <c r="AX10" i="4"/>
  <c r="AY10" i="4"/>
  <c r="AZ10" i="4" s="1"/>
  <c r="E10" i="10" s="1"/>
  <c r="AX18" i="4"/>
  <c r="AY18" i="4" s="1"/>
  <c r="AZ18" i="4" s="1"/>
  <c r="E18" i="10" s="1"/>
  <c r="AX26" i="4"/>
  <c r="AY26" i="4"/>
  <c r="AZ26" i="4" s="1"/>
  <c r="E26" i="10" s="1"/>
  <c r="AX34" i="4"/>
  <c r="AY34" i="4"/>
  <c r="AZ34" i="4" s="1"/>
  <c r="E34" i="10" s="1"/>
  <c r="AX42" i="4"/>
  <c r="AY42" i="4" s="1"/>
  <c r="AZ42" i="4" s="1"/>
  <c r="E42" i="10" s="1"/>
  <c r="AX50" i="4"/>
  <c r="AY50" i="4" s="1"/>
  <c r="AZ50" i="4" s="1"/>
  <c r="E50" i="10" s="1"/>
  <c r="V35" i="3"/>
  <c r="W35" i="3" s="1"/>
  <c r="X35" i="3" s="1"/>
  <c r="D35" i="10" s="1"/>
  <c r="V39" i="3"/>
  <c r="W39" i="3" s="1"/>
  <c r="X39" i="3" s="1"/>
  <c r="D39" i="10" s="1"/>
  <c r="V43" i="3"/>
  <c r="W43" i="3"/>
  <c r="X43" i="3" s="1"/>
  <c r="D43" i="10" s="1"/>
  <c r="V47" i="3"/>
  <c r="W47" i="3" s="1"/>
  <c r="X47" i="3" s="1"/>
  <c r="D47" i="10" s="1"/>
  <c r="V51" i="3"/>
  <c r="W51" i="3"/>
  <c r="X51" i="3" s="1"/>
  <c r="D51" i="10" s="1"/>
  <c r="M6" i="5"/>
  <c r="N6" i="5"/>
  <c r="O6" i="5" s="1"/>
  <c r="F6" i="10" s="1"/>
  <c r="M10" i="5"/>
  <c r="N10" i="5" s="1"/>
  <c r="O10" i="5" s="1"/>
  <c r="F10" i="10" s="1"/>
  <c r="M14" i="5"/>
  <c r="N14" i="5" s="1"/>
  <c r="O14" i="5" s="1"/>
  <c r="F14" i="10" s="1"/>
  <c r="M18" i="5"/>
  <c r="N18" i="5" s="1"/>
  <c r="O18" i="5" s="1"/>
  <c r="F18" i="10" s="1"/>
  <c r="M22" i="5"/>
  <c r="N22" i="5" s="1"/>
  <c r="O22" i="5" s="1"/>
  <c r="F22" i="10" s="1"/>
  <c r="M26" i="5"/>
  <c r="N26" i="5"/>
  <c r="O26" i="5" s="1"/>
  <c r="F26" i="10" s="1"/>
  <c r="M30" i="5"/>
  <c r="N30" i="5" s="1"/>
  <c r="O30" i="5" s="1"/>
  <c r="F30" i="10" s="1"/>
  <c r="M34" i="5"/>
  <c r="N34" i="5"/>
  <c r="O34" i="5" s="1"/>
  <c r="F34" i="10" s="1"/>
  <c r="M38" i="5"/>
  <c r="N38" i="5"/>
  <c r="O38" i="5" s="1"/>
  <c r="F38" i="10" s="1"/>
  <c r="M42" i="5"/>
  <c r="N42" i="5" s="1"/>
  <c r="O42" i="5" s="1"/>
  <c r="F42" i="10" s="1"/>
  <c r="M46" i="5"/>
  <c r="N46" i="5" s="1"/>
  <c r="O46" i="5" s="1"/>
  <c r="F46" i="10" s="1"/>
  <c r="M50" i="5"/>
  <c r="N50" i="5" s="1"/>
  <c r="O50" i="5" s="1"/>
  <c r="F50" i="10" s="1"/>
  <c r="M2" i="5"/>
  <c r="N2" i="5" s="1"/>
  <c r="O2" i="5" s="1"/>
  <c r="F2" i="10" s="1"/>
  <c r="AX2" i="4"/>
  <c r="AY2" i="4"/>
  <c r="AZ2" i="4" s="1"/>
  <c r="E2" i="10" s="1"/>
  <c r="V2" i="3"/>
  <c r="W2" i="3" s="1"/>
  <c r="X2" i="3" s="1"/>
  <c r="D2" i="10" s="1"/>
  <c r="C51" i="10"/>
  <c r="C47" i="10"/>
  <c r="C27" i="10"/>
  <c r="J29" i="10" l="1"/>
  <c r="K29" i="10" s="1"/>
  <c r="AB4" i="2"/>
  <c r="AC4" i="2" s="1"/>
  <c r="AD4" i="2" s="1"/>
  <c r="C4" i="10" s="1"/>
  <c r="AB16" i="2"/>
  <c r="AC16" i="2" s="1"/>
  <c r="AD16" i="2" s="1"/>
  <c r="C16" i="10" s="1"/>
  <c r="AB36" i="2"/>
  <c r="AC36" i="2" s="1"/>
  <c r="AD36" i="2" s="1"/>
  <c r="C36" i="10" s="1"/>
  <c r="V30" i="3"/>
  <c r="W30" i="3" s="1"/>
  <c r="X30" i="3" s="1"/>
  <c r="D30" i="10" s="1"/>
  <c r="V45" i="3"/>
  <c r="W45" i="3" s="1"/>
  <c r="X45" i="3" s="1"/>
  <c r="D45" i="10" s="1"/>
  <c r="J45" i="10" s="1"/>
  <c r="K45" i="10" s="1"/>
  <c r="V3" i="3"/>
  <c r="W3" i="3" s="1"/>
  <c r="X3" i="3" s="1"/>
  <c r="D3" i="10" s="1"/>
  <c r="J3" i="10" s="1"/>
  <c r="K3" i="10" s="1"/>
  <c r="V19" i="3"/>
  <c r="W19" i="3" s="1"/>
  <c r="X19" i="3" s="1"/>
  <c r="D19" i="10" s="1"/>
  <c r="AX14" i="4"/>
  <c r="AY14" i="4" s="1"/>
  <c r="AZ14" i="4" s="1"/>
  <c r="E14" i="10" s="1"/>
  <c r="AX16" i="4"/>
  <c r="AY16" i="4" s="1"/>
  <c r="AZ16" i="4" s="1"/>
  <c r="E16" i="10" s="1"/>
  <c r="AX46" i="4"/>
  <c r="AY46" i="4" s="1"/>
  <c r="AZ46" i="4" s="1"/>
  <c r="E46" i="10" s="1"/>
  <c r="M32" i="5"/>
  <c r="N32" i="5" s="1"/>
  <c r="O32" i="5" s="1"/>
  <c r="F32" i="10" s="1"/>
  <c r="M27" i="5"/>
  <c r="N27" i="5" s="1"/>
  <c r="O27" i="5" s="1"/>
  <c r="F27" i="10" s="1"/>
  <c r="N32" i="7"/>
  <c r="O32" i="7" s="1"/>
  <c r="P32" i="7" s="1"/>
  <c r="H32" i="10" s="1"/>
  <c r="N40" i="7"/>
  <c r="O40" i="7" s="1"/>
  <c r="P40" i="7" s="1"/>
  <c r="H40" i="10" s="1"/>
  <c r="N44" i="7"/>
  <c r="O44" i="7" s="1"/>
  <c r="P44" i="7" s="1"/>
  <c r="H44" i="10" s="1"/>
  <c r="N51" i="7"/>
  <c r="O51" i="7" s="1"/>
  <c r="P51" i="7" s="1"/>
  <c r="H51" i="10" s="1"/>
  <c r="AB8" i="2"/>
  <c r="AC8" i="2" s="1"/>
  <c r="AD8" i="2" s="1"/>
  <c r="C8" i="10" s="1"/>
  <c r="AB24" i="2"/>
  <c r="AC24" i="2" s="1"/>
  <c r="AD24" i="2" s="1"/>
  <c r="C24" i="10" s="1"/>
  <c r="AB14" i="2"/>
  <c r="AC14" i="2" s="1"/>
  <c r="AD14" i="2" s="1"/>
  <c r="C14" i="10" s="1"/>
  <c r="AB22" i="2"/>
  <c r="AC22" i="2" s="1"/>
  <c r="AD22" i="2" s="1"/>
  <c r="C22" i="10" s="1"/>
  <c r="AB26" i="2"/>
  <c r="AC26" i="2" s="1"/>
  <c r="AD26" i="2" s="1"/>
  <c r="C26" i="10" s="1"/>
  <c r="AB30" i="2"/>
  <c r="AC30" i="2" s="1"/>
  <c r="AD30" i="2" s="1"/>
  <c r="C30" i="10" s="1"/>
  <c r="AB34" i="2"/>
  <c r="AC34" i="2" s="1"/>
  <c r="AD34" i="2" s="1"/>
  <c r="C34" i="10" s="1"/>
  <c r="AB42" i="2"/>
  <c r="AC42" i="2" s="1"/>
  <c r="AD42" i="2" s="1"/>
  <c r="C42" i="10" s="1"/>
  <c r="AB46" i="2"/>
  <c r="AC46" i="2" s="1"/>
  <c r="AD46" i="2" s="1"/>
  <c r="C46" i="10" s="1"/>
  <c r="AB50" i="2"/>
  <c r="AC50" i="2" s="1"/>
  <c r="AD50" i="2" s="1"/>
  <c r="C50" i="10" s="1"/>
  <c r="V14" i="3"/>
  <c r="W14" i="3" s="1"/>
  <c r="X14" i="3" s="1"/>
  <c r="D14" i="10" s="1"/>
  <c r="V34" i="3"/>
  <c r="W34" i="3" s="1"/>
  <c r="X34" i="3" s="1"/>
  <c r="D34" i="10" s="1"/>
  <c r="V38" i="3"/>
  <c r="W38" i="3" s="1"/>
  <c r="X38" i="3" s="1"/>
  <c r="D38" i="10" s="1"/>
  <c r="V48" i="3"/>
  <c r="W48" i="3" s="1"/>
  <c r="X48" i="3" s="1"/>
  <c r="D48" i="10" s="1"/>
  <c r="V6" i="3"/>
  <c r="W6" i="3" s="1"/>
  <c r="X6" i="3" s="1"/>
  <c r="D6" i="10" s="1"/>
  <c r="V22" i="3"/>
  <c r="W22" i="3" s="1"/>
  <c r="X22" i="3" s="1"/>
  <c r="D22" i="10" s="1"/>
  <c r="V46" i="3"/>
  <c r="W46" i="3" s="1"/>
  <c r="X46" i="3" s="1"/>
  <c r="D46" i="10" s="1"/>
  <c r="V4" i="3"/>
  <c r="W4" i="3" s="1"/>
  <c r="X4" i="3" s="1"/>
  <c r="D4" i="10" s="1"/>
  <c r="V44" i="3"/>
  <c r="W44" i="3" s="1"/>
  <c r="X44" i="3" s="1"/>
  <c r="D44" i="10" s="1"/>
  <c r="AX32" i="4"/>
  <c r="AY32" i="4" s="1"/>
  <c r="AZ32" i="4" s="1"/>
  <c r="E32" i="10" s="1"/>
  <c r="AX36" i="4"/>
  <c r="AY36" i="4" s="1"/>
  <c r="AZ36" i="4" s="1"/>
  <c r="E36" i="10" s="1"/>
  <c r="M12" i="5"/>
  <c r="N12" i="5" s="1"/>
  <c r="O12" i="5" s="1"/>
  <c r="F12" i="10" s="1"/>
  <c r="AB18" i="2"/>
  <c r="AC18" i="2" s="1"/>
  <c r="AD18" i="2" s="1"/>
  <c r="C18" i="10" s="1"/>
  <c r="AB28" i="2"/>
  <c r="AC28" i="2" s="1"/>
  <c r="AD28" i="2" s="1"/>
  <c r="C28" i="10" s="1"/>
  <c r="AB38" i="2"/>
  <c r="AC38" i="2" s="1"/>
  <c r="AD38" i="2" s="1"/>
  <c r="C38" i="10" s="1"/>
  <c r="AB44" i="2"/>
  <c r="AC44" i="2" s="1"/>
  <c r="AD44" i="2" s="1"/>
  <c r="C44" i="10" s="1"/>
  <c r="AB48" i="2"/>
  <c r="AC48" i="2" s="1"/>
  <c r="AD48" i="2" s="1"/>
  <c r="C48" i="10" s="1"/>
  <c r="J15" i="10"/>
  <c r="K15" i="10" s="1"/>
  <c r="V24" i="3"/>
  <c r="W24" i="3" s="1"/>
  <c r="X24" i="3" s="1"/>
  <c r="D24" i="10" s="1"/>
  <c r="AX22" i="4"/>
  <c r="AY22" i="4" s="1"/>
  <c r="AZ22" i="4" s="1"/>
  <c r="E22" i="10" s="1"/>
  <c r="AX48" i="4"/>
  <c r="AY48" i="4" s="1"/>
  <c r="AZ48" i="4" s="1"/>
  <c r="E48" i="10" s="1"/>
  <c r="AX21" i="4"/>
  <c r="AY21" i="4" s="1"/>
  <c r="AZ21" i="4" s="1"/>
  <c r="E21" i="10" s="1"/>
  <c r="J21" i="10" s="1"/>
  <c r="K21" i="10" s="1"/>
  <c r="N16" i="7"/>
  <c r="O16" i="7" s="1"/>
  <c r="P16" i="7" s="1"/>
  <c r="H16" i="10" s="1"/>
  <c r="J32" i="10"/>
  <c r="K32" i="10" s="1"/>
  <c r="AB20" i="2"/>
  <c r="AC20" i="2" s="1"/>
  <c r="AD20" i="2" s="1"/>
  <c r="C20" i="10" s="1"/>
  <c r="M36" i="5"/>
  <c r="N36" i="5" s="1"/>
  <c r="O36" i="5" s="1"/>
  <c r="F36" i="10" s="1"/>
  <c r="M40" i="5"/>
  <c r="N40" i="5" s="1"/>
  <c r="O40" i="5" s="1"/>
  <c r="F40" i="10" s="1"/>
  <c r="M17" i="5"/>
  <c r="N17" i="5" s="1"/>
  <c r="O17" i="5" s="1"/>
  <c r="F17" i="10" s="1"/>
  <c r="J17" i="10" s="1"/>
  <c r="K17" i="10" s="1"/>
  <c r="J17" i="1" s="1"/>
  <c r="M44" i="5"/>
  <c r="N44" i="5" s="1"/>
  <c r="O44" i="5" s="1"/>
  <c r="F44" i="10" s="1"/>
  <c r="N49" i="7"/>
  <c r="O49" i="7" s="1"/>
  <c r="P49" i="7" s="1"/>
  <c r="H49" i="10" s="1"/>
  <c r="AB94" i="2"/>
  <c r="AC94" i="2" s="1"/>
  <c r="AD94" i="2" s="1"/>
  <c r="C94" i="10" s="1"/>
  <c r="AB92" i="2"/>
  <c r="AC92" i="2" s="1"/>
  <c r="AD92" i="2" s="1"/>
  <c r="C92" i="10" s="1"/>
  <c r="AB90" i="2"/>
  <c r="AC90" i="2" s="1"/>
  <c r="AD90" i="2" s="1"/>
  <c r="C90" i="10" s="1"/>
  <c r="AB89" i="2"/>
  <c r="AC89" i="2" s="1"/>
  <c r="AD89" i="2" s="1"/>
  <c r="C89" i="10" s="1"/>
  <c r="AB82" i="2"/>
  <c r="AC82" i="2" s="1"/>
  <c r="AD82" i="2" s="1"/>
  <c r="C82" i="10" s="1"/>
  <c r="AB78" i="2"/>
  <c r="AC78" i="2" s="1"/>
  <c r="AD78" i="2" s="1"/>
  <c r="C78" i="10" s="1"/>
  <c r="AB77" i="2"/>
  <c r="AC77" i="2" s="1"/>
  <c r="AD77" i="2" s="1"/>
  <c r="C77" i="10" s="1"/>
  <c r="AB66" i="2"/>
  <c r="AC66" i="2" s="1"/>
  <c r="AD66" i="2" s="1"/>
  <c r="C66" i="10" s="1"/>
  <c r="AB65" i="2"/>
  <c r="AC65" i="2" s="1"/>
  <c r="AD65" i="2" s="1"/>
  <c r="C65" i="10" s="1"/>
  <c r="AB62" i="2"/>
  <c r="AC62" i="2" s="1"/>
  <c r="AD62" i="2" s="1"/>
  <c r="C62" i="10" s="1"/>
  <c r="AB61" i="2"/>
  <c r="AC61" i="2" s="1"/>
  <c r="AD61" i="2" s="1"/>
  <c r="C61" i="10" s="1"/>
  <c r="AB54" i="2"/>
  <c r="AC54" i="2" s="1"/>
  <c r="AD54" i="2" s="1"/>
  <c r="C54" i="10" s="1"/>
  <c r="V99" i="3"/>
  <c r="W99" i="3" s="1"/>
  <c r="X99" i="3" s="1"/>
  <c r="D99" i="10" s="1"/>
  <c r="V95" i="3"/>
  <c r="W95" i="3" s="1"/>
  <c r="X95" i="3" s="1"/>
  <c r="D95" i="10" s="1"/>
  <c r="V91" i="3"/>
  <c r="W91" i="3" s="1"/>
  <c r="X91" i="3" s="1"/>
  <c r="D91" i="10" s="1"/>
  <c r="V87" i="3"/>
  <c r="W87" i="3" s="1"/>
  <c r="X87" i="3" s="1"/>
  <c r="D87" i="10" s="1"/>
  <c r="V83" i="3"/>
  <c r="W83" i="3" s="1"/>
  <c r="X83" i="3" s="1"/>
  <c r="D83" i="10" s="1"/>
  <c r="V79" i="3"/>
  <c r="W79" i="3" s="1"/>
  <c r="X79" i="3" s="1"/>
  <c r="D79" i="10" s="1"/>
  <c r="V75" i="3"/>
  <c r="W75" i="3" s="1"/>
  <c r="X75" i="3" s="1"/>
  <c r="D75" i="10" s="1"/>
  <c r="V71" i="3"/>
  <c r="W71" i="3" s="1"/>
  <c r="X71" i="3" s="1"/>
  <c r="D71" i="10" s="1"/>
  <c r="V67" i="3"/>
  <c r="W67" i="3" s="1"/>
  <c r="X67" i="3" s="1"/>
  <c r="D67" i="10" s="1"/>
  <c r="V63" i="3"/>
  <c r="W63" i="3" s="1"/>
  <c r="X63" i="3" s="1"/>
  <c r="D63" i="10" s="1"/>
  <c r="V59" i="3"/>
  <c r="W59" i="3" s="1"/>
  <c r="X59" i="3" s="1"/>
  <c r="D59" i="10" s="1"/>
  <c r="AX100" i="4"/>
  <c r="AY100" i="4" s="1"/>
  <c r="AZ100" i="4" s="1"/>
  <c r="E100" i="10" s="1"/>
  <c r="AX97" i="4"/>
  <c r="AY97" i="4" s="1"/>
  <c r="AZ97" i="4" s="1"/>
  <c r="E97" i="10" s="1"/>
  <c r="AX96" i="4"/>
  <c r="AY96" i="4" s="1"/>
  <c r="AZ96" i="4" s="1"/>
  <c r="E96" i="10" s="1"/>
  <c r="AX93" i="4"/>
  <c r="AY93" i="4" s="1"/>
  <c r="AZ93" i="4" s="1"/>
  <c r="E93" i="10" s="1"/>
  <c r="AX91" i="4"/>
  <c r="AY91" i="4" s="1"/>
  <c r="AZ91" i="4" s="1"/>
  <c r="E91" i="10" s="1"/>
  <c r="AX79" i="4"/>
  <c r="AY79" i="4" s="1"/>
  <c r="AZ79" i="4" s="1"/>
  <c r="E79" i="10" s="1"/>
  <c r="AX68" i="4"/>
  <c r="AY68" i="4" s="1"/>
  <c r="AZ68" i="4" s="1"/>
  <c r="E68" i="10" s="1"/>
  <c r="AX59" i="4"/>
  <c r="AY59" i="4" s="1"/>
  <c r="AZ59" i="4" s="1"/>
  <c r="E59" i="10" s="1"/>
  <c r="AX52" i="4"/>
  <c r="AY52" i="4" s="1"/>
  <c r="AZ52" i="4" s="1"/>
  <c r="E52" i="10" s="1"/>
  <c r="M85" i="5"/>
  <c r="N85" i="5" s="1"/>
  <c r="O85" i="5" s="1"/>
  <c r="F85" i="10" s="1"/>
  <c r="M69" i="5"/>
  <c r="N69" i="5" s="1"/>
  <c r="O69" i="5" s="1"/>
  <c r="F69" i="10" s="1"/>
  <c r="M53" i="5"/>
  <c r="N53" i="5" s="1"/>
  <c r="O53" i="5" s="1"/>
  <c r="F53" i="10" s="1"/>
  <c r="AX28" i="4"/>
  <c r="AY28" i="4" s="1"/>
  <c r="AZ28" i="4" s="1"/>
  <c r="E28" i="10" s="1"/>
  <c r="AX44" i="4"/>
  <c r="AY44" i="4" s="1"/>
  <c r="AZ44" i="4" s="1"/>
  <c r="E44" i="10" s="1"/>
  <c r="M11" i="5"/>
  <c r="N11" i="5" s="1"/>
  <c r="O11" i="5" s="1"/>
  <c r="F11" i="10" s="1"/>
  <c r="J11" i="10" s="1"/>
  <c r="K11" i="10" s="1"/>
  <c r="M33" i="5"/>
  <c r="N33" i="5" s="1"/>
  <c r="O33" i="5" s="1"/>
  <c r="F33" i="10" s="1"/>
  <c r="N7" i="7"/>
  <c r="O7" i="7" s="1"/>
  <c r="P7" i="7" s="1"/>
  <c r="H7" i="10" s="1"/>
  <c r="J7" i="10" s="1"/>
  <c r="K7" i="10" s="1"/>
  <c r="N11" i="7"/>
  <c r="O11" i="7" s="1"/>
  <c r="P11" i="7" s="1"/>
  <c r="H11" i="10" s="1"/>
  <c r="N24" i="7"/>
  <c r="O24" i="7" s="1"/>
  <c r="P24" i="7" s="1"/>
  <c r="H24" i="10" s="1"/>
  <c r="N28" i="7"/>
  <c r="O28" i="7" s="1"/>
  <c r="P28" i="7" s="1"/>
  <c r="H28" i="10" s="1"/>
  <c r="N35" i="7"/>
  <c r="O35" i="7" s="1"/>
  <c r="P35" i="7" s="1"/>
  <c r="H35" i="10" s="1"/>
  <c r="AB95" i="2"/>
  <c r="AC95" i="2" s="1"/>
  <c r="AD95" i="2" s="1"/>
  <c r="C95" i="10" s="1"/>
  <c r="AB93" i="2"/>
  <c r="AC93" i="2" s="1"/>
  <c r="AD93" i="2" s="1"/>
  <c r="C93" i="10" s="1"/>
  <c r="AB86" i="2"/>
  <c r="AC86" i="2" s="1"/>
  <c r="AD86" i="2" s="1"/>
  <c r="C86" i="10" s="1"/>
  <c r="AB81" i="2"/>
  <c r="AC81" i="2" s="1"/>
  <c r="AD81" i="2" s="1"/>
  <c r="C81" i="10" s="1"/>
  <c r="AB80" i="2"/>
  <c r="AC80" i="2" s="1"/>
  <c r="AD80" i="2" s="1"/>
  <c r="C80" i="10" s="1"/>
  <c r="AB70" i="2"/>
  <c r="AC70" i="2" s="1"/>
  <c r="AD70" i="2" s="1"/>
  <c r="C70" i="10" s="1"/>
  <c r="AB69" i="2"/>
  <c r="AC69" i="2" s="1"/>
  <c r="AD69" i="2" s="1"/>
  <c r="C69" i="10" s="1"/>
  <c r="AB68" i="2"/>
  <c r="AC68" i="2" s="1"/>
  <c r="AD68" i="2" s="1"/>
  <c r="C68" i="10" s="1"/>
  <c r="AB53" i="2"/>
  <c r="AC53" i="2" s="1"/>
  <c r="AD53" i="2" s="1"/>
  <c r="C53" i="10" s="1"/>
  <c r="V100" i="3"/>
  <c r="W100" i="3" s="1"/>
  <c r="X100" i="3" s="1"/>
  <c r="D100" i="10" s="1"/>
  <c r="V96" i="3"/>
  <c r="W96" i="3" s="1"/>
  <c r="X96" i="3" s="1"/>
  <c r="D96" i="10" s="1"/>
  <c r="V92" i="3"/>
  <c r="W92" i="3" s="1"/>
  <c r="X92" i="3" s="1"/>
  <c r="D92" i="10" s="1"/>
  <c r="V88" i="3"/>
  <c r="W88" i="3" s="1"/>
  <c r="X88" i="3" s="1"/>
  <c r="D88" i="10" s="1"/>
  <c r="V84" i="3"/>
  <c r="W84" i="3" s="1"/>
  <c r="X84" i="3" s="1"/>
  <c r="D84" i="10" s="1"/>
  <c r="V80" i="3"/>
  <c r="W80" i="3" s="1"/>
  <c r="X80" i="3" s="1"/>
  <c r="D80" i="10" s="1"/>
  <c r="V76" i="3"/>
  <c r="W76" i="3" s="1"/>
  <c r="X76" i="3" s="1"/>
  <c r="D76" i="10" s="1"/>
  <c r="V72" i="3"/>
  <c r="W72" i="3" s="1"/>
  <c r="X72" i="3" s="1"/>
  <c r="D72" i="10" s="1"/>
  <c r="V68" i="3"/>
  <c r="W68" i="3" s="1"/>
  <c r="X68" i="3" s="1"/>
  <c r="D68" i="10" s="1"/>
  <c r="V62" i="3"/>
  <c r="W62" i="3" s="1"/>
  <c r="X62" i="3" s="1"/>
  <c r="D62" i="10" s="1"/>
  <c r="V58" i="3"/>
  <c r="W58" i="3" s="1"/>
  <c r="X58" i="3" s="1"/>
  <c r="D58" i="10" s="1"/>
  <c r="V54" i="3"/>
  <c r="W54" i="3" s="1"/>
  <c r="X54" i="3" s="1"/>
  <c r="D54" i="10" s="1"/>
  <c r="AX88" i="4"/>
  <c r="AY88" i="4" s="1"/>
  <c r="AZ88" i="4" s="1"/>
  <c r="E88" i="10" s="1"/>
  <c r="AX85" i="4"/>
  <c r="AY85" i="4" s="1"/>
  <c r="AZ85" i="4" s="1"/>
  <c r="E85" i="10" s="1"/>
  <c r="AX83" i="4"/>
  <c r="AY83" i="4" s="1"/>
  <c r="AZ83" i="4" s="1"/>
  <c r="E83" i="10" s="1"/>
  <c r="AX64" i="4"/>
  <c r="AY64" i="4" s="1"/>
  <c r="AZ64" i="4" s="1"/>
  <c r="E64" i="10" s="1"/>
  <c r="AX55" i="4"/>
  <c r="AY55" i="4" s="1"/>
  <c r="AZ55" i="4" s="1"/>
  <c r="E55" i="10" s="1"/>
  <c r="M97" i="5"/>
  <c r="N97" i="5" s="1"/>
  <c r="O97" i="5" s="1"/>
  <c r="F97" i="10" s="1"/>
  <c r="M81" i="5"/>
  <c r="N81" i="5" s="1"/>
  <c r="O81" i="5" s="1"/>
  <c r="F81" i="10" s="1"/>
  <c r="M65" i="5"/>
  <c r="N65" i="5" s="1"/>
  <c r="O65" i="5" s="1"/>
  <c r="F65" i="10" s="1"/>
  <c r="AB99" i="2"/>
  <c r="AC99" i="2" s="1"/>
  <c r="AD99" i="2" s="1"/>
  <c r="C99" i="10" s="1"/>
  <c r="AB96" i="2"/>
  <c r="AC96" i="2" s="1"/>
  <c r="AD96" i="2" s="1"/>
  <c r="C96" i="10" s="1"/>
  <c r="AB88" i="2"/>
  <c r="AC88" i="2" s="1"/>
  <c r="AD88" i="2" s="1"/>
  <c r="C88" i="10" s="1"/>
  <c r="AB84" i="2"/>
  <c r="AC84" i="2" s="1"/>
  <c r="AD84" i="2" s="1"/>
  <c r="C84" i="10" s="1"/>
  <c r="AB72" i="2"/>
  <c r="AC72" i="2" s="1"/>
  <c r="AD72" i="2" s="1"/>
  <c r="C72" i="10" s="1"/>
  <c r="AB56" i="2"/>
  <c r="AC56" i="2" s="1"/>
  <c r="AD56" i="2" s="1"/>
  <c r="C56" i="10" s="1"/>
  <c r="AX95" i="4"/>
  <c r="AY95" i="4" s="1"/>
  <c r="AZ95" i="4" s="1"/>
  <c r="E95" i="10" s="1"/>
  <c r="AX80" i="4"/>
  <c r="AY80" i="4" s="1"/>
  <c r="AZ80" i="4" s="1"/>
  <c r="E80" i="10" s="1"/>
  <c r="AX77" i="4"/>
  <c r="AY77" i="4" s="1"/>
  <c r="AZ77" i="4" s="1"/>
  <c r="E77" i="10" s="1"/>
  <c r="AX70" i="4"/>
  <c r="AY70" i="4" s="1"/>
  <c r="AZ70" i="4" s="1"/>
  <c r="E70" i="10" s="1"/>
  <c r="AX60" i="4"/>
  <c r="AY60" i="4" s="1"/>
  <c r="AZ60" i="4" s="1"/>
  <c r="E60" i="10" s="1"/>
  <c r="AX24" i="4"/>
  <c r="AY24" i="4" s="1"/>
  <c r="AZ24" i="4" s="1"/>
  <c r="E24" i="10" s="1"/>
  <c r="AX31" i="4"/>
  <c r="AY31" i="4" s="1"/>
  <c r="AZ31" i="4" s="1"/>
  <c r="E31" i="10" s="1"/>
  <c r="J31" i="10" s="1"/>
  <c r="K31" i="10" s="1"/>
  <c r="J31" i="1" s="1"/>
  <c r="AX12" i="4"/>
  <c r="AY12" i="4" s="1"/>
  <c r="AZ12" i="4" s="1"/>
  <c r="E12" i="10" s="1"/>
  <c r="J12" i="10" s="1"/>
  <c r="K12" i="10" s="1"/>
  <c r="M20" i="5"/>
  <c r="N20" i="5" s="1"/>
  <c r="O20" i="5" s="1"/>
  <c r="F20" i="10" s="1"/>
  <c r="M24" i="5"/>
  <c r="N24" i="5" s="1"/>
  <c r="O24" i="5" s="1"/>
  <c r="F24" i="10" s="1"/>
  <c r="M28" i="5"/>
  <c r="N28" i="5" s="1"/>
  <c r="O28" i="5" s="1"/>
  <c r="F28" i="10" s="1"/>
  <c r="M43" i="5"/>
  <c r="N43" i="5" s="1"/>
  <c r="O43" i="5" s="1"/>
  <c r="F43" i="10" s="1"/>
  <c r="N9" i="7"/>
  <c r="O9" i="7" s="1"/>
  <c r="P9" i="7" s="1"/>
  <c r="H9" i="10" s="1"/>
  <c r="N13" i="7"/>
  <c r="O13" i="7" s="1"/>
  <c r="P13" i="7" s="1"/>
  <c r="H13" i="10" s="1"/>
  <c r="N22" i="7"/>
  <c r="O22" i="7" s="1"/>
  <c r="P22" i="7" s="1"/>
  <c r="H22" i="10" s="1"/>
  <c r="N26" i="7"/>
  <c r="O26" i="7" s="1"/>
  <c r="P26" i="7" s="1"/>
  <c r="H26" i="10" s="1"/>
  <c r="N30" i="7"/>
  <c r="O30" i="7" s="1"/>
  <c r="P30" i="7" s="1"/>
  <c r="H30" i="10" s="1"/>
  <c r="N17" i="7"/>
  <c r="O17" i="7" s="1"/>
  <c r="P17" i="7" s="1"/>
  <c r="H17" i="10" s="1"/>
  <c r="N21" i="7"/>
  <c r="O21" i="7" s="1"/>
  <c r="P21" i="7" s="1"/>
  <c r="H21" i="10" s="1"/>
  <c r="AB100" i="2"/>
  <c r="AC100" i="2" s="1"/>
  <c r="AD100" i="2" s="1"/>
  <c r="C100" i="10" s="1"/>
  <c r="AB97" i="2"/>
  <c r="AC97" i="2" s="1"/>
  <c r="AD97" i="2" s="1"/>
  <c r="C97" i="10" s="1"/>
  <c r="J97" i="10" s="1"/>
  <c r="K97" i="10" s="1"/>
  <c r="AB91" i="2"/>
  <c r="AC91" i="2" s="1"/>
  <c r="AD91" i="2" s="1"/>
  <c r="C91" i="10" s="1"/>
  <c r="AB85" i="2"/>
  <c r="AC85" i="2" s="1"/>
  <c r="AD85" i="2" s="1"/>
  <c r="C85" i="10" s="1"/>
  <c r="AB83" i="2"/>
  <c r="AC83" i="2" s="1"/>
  <c r="AD83" i="2" s="1"/>
  <c r="C83" i="10" s="1"/>
  <c r="AB79" i="2"/>
  <c r="AC79" i="2" s="1"/>
  <c r="AD79" i="2" s="1"/>
  <c r="C79" i="10" s="1"/>
  <c r="J79" i="10" s="1"/>
  <c r="K79" i="10" s="1"/>
  <c r="J79" i="1" s="1"/>
  <c r="AB76" i="2"/>
  <c r="AC76" i="2" s="1"/>
  <c r="AD76" i="2" s="1"/>
  <c r="C76" i="10" s="1"/>
  <c r="AB75" i="2"/>
  <c r="AC75" i="2" s="1"/>
  <c r="AD75" i="2" s="1"/>
  <c r="C75" i="10" s="1"/>
  <c r="AB74" i="2"/>
  <c r="AC74" i="2" s="1"/>
  <c r="AD74" i="2" s="1"/>
  <c r="C74" i="10" s="1"/>
  <c r="AB73" i="2"/>
  <c r="AC73" i="2" s="1"/>
  <c r="AD73" i="2" s="1"/>
  <c r="C73" i="10" s="1"/>
  <c r="AB67" i="2"/>
  <c r="AC67" i="2" s="1"/>
  <c r="AD67" i="2" s="1"/>
  <c r="C67" i="10" s="1"/>
  <c r="AB64" i="2"/>
  <c r="AC64" i="2" s="1"/>
  <c r="AD64" i="2" s="1"/>
  <c r="C64" i="10" s="1"/>
  <c r="AB63" i="2"/>
  <c r="AC63" i="2" s="1"/>
  <c r="AD63" i="2" s="1"/>
  <c r="C63" i="10" s="1"/>
  <c r="AB60" i="2"/>
  <c r="AC60" i="2" s="1"/>
  <c r="AD60" i="2" s="1"/>
  <c r="C60" i="10" s="1"/>
  <c r="J60" i="10" s="1"/>
  <c r="K60" i="10" s="1"/>
  <c r="J60" i="1" s="1"/>
  <c r="AB59" i="2"/>
  <c r="AC59" i="2" s="1"/>
  <c r="AD59" i="2" s="1"/>
  <c r="C59" i="10" s="1"/>
  <c r="AB58" i="2"/>
  <c r="AC58" i="2" s="1"/>
  <c r="AD58" i="2" s="1"/>
  <c r="C58" i="10" s="1"/>
  <c r="AB55" i="2"/>
  <c r="AC55" i="2" s="1"/>
  <c r="AD55" i="2" s="1"/>
  <c r="C55" i="10" s="1"/>
  <c r="V98" i="3"/>
  <c r="W98" i="3" s="1"/>
  <c r="X98" i="3" s="1"/>
  <c r="D98" i="10" s="1"/>
  <c r="J98" i="10" s="1"/>
  <c r="K98" i="10" s="1"/>
  <c r="V94" i="3"/>
  <c r="W94" i="3" s="1"/>
  <c r="X94" i="3" s="1"/>
  <c r="D94" i="10" s="1"/>
  <c r="V90" i="3"/>
  <c r="W90" i="3" s="1"/>
  <c r="X90" i="3" s="1"/>
  <c r="D90" i="10" s="1"/>
  <c r="V86" i="3"/>
  <c r="W86" i="3" s="1"/>
  <c r="X86" i="3" s="1"/>
  <c r="D86" i="10" s="1"/>
  <c r="V82" i="3"/>
  <c r="W82" i="3" s="1"/>
  <c r="X82" i="3" s="1"/>
  <c r="D82" i="10" s="1"/>
  <c r="V78" i="3"/>
  <c r="W78" i="3" s="1"/>
  <c r="X78" i="3" s="1"/>
  <c r="D78" i="10" s="1"/>
  <c r="V74" i="3"/>
  <c r="W74" i="3" s="1"/>
  <c r="X74" i="3" s="1"/>
  <c r="D74" i="10" s="1"/>
  <c r="V70" i="3"/>
  <c r="W70" i="3" s="1"/>
  <c r="X70" i="3" s="1"/>
  <c r="D70" i="10" s="1"/>
  <c r="V66" i="3"/>
  <c r="W66" i="3" s="1"/>
  <c r="X66" i="3" s="1"/>
  <c r="D66" i="10" s="1"/>
  <c r="V64" i="3"/>
  <c r="W64" i="3" s="1"/>
  <c r="X64" i="3" s="1"/>
  <c r="D64" i="10" s="1"/>
  <c r="V60" i="3"/>
  <c r="W60" i="3" s="1"/>
  <c r="X60" i="3" s="1"/>
  <c r="D60" i="10" s="1"/>
  <c r="V56" i="3"/>
  <c r="W56" i="3" s="1"/>
  <c r="X56" i="3" s="1"/>
  <c r="D56" i="10" s="1"/>
  <c r="V52" i="3"/>
  <c r="W52" i="3" s="1"/>
  <c r="X52" i="3" s="1"/>
  <c r="D52" i="10" s="1"/>
  <c r="J52" i="10" s="1"/>
  <c r="K52" i="10" s="1"/>
  <c r="J52" i="1" s="1"/>
  <c r="AX99" i="4"/>
  <c r="AY99" i="4" s="1"/>
  <c r="AZ99" i="4" s="1"/>
  <c r="E99" i="10" s="1"/>
  <c r="AX87" i="4"/>
  <c r="AY87" i="4" s="1"/>
  <c r="AZ87" i="4" s="1"/>
  <c r="E87" i="10" s="1"/>
  <c r="AX72" i="4"/>
  <c r="AY72" i="4" s="1"/>
  <c r="AZ72" i="4" s="1"/>
  <c r="E72" i="10" s="1"/>
  <c r="AX63" i="4"/>
  <c r="AY63" i="4" s="1"/>
  <c r="AZ63" i="4" s="1"/>
  <c r="E63" i="10" s="1"/>
  <c r="AX56" i="4"/>
  <c r="AY56" i="4" s="1"/>
  <c r="AZ56" i="4" s="1"/>
  <c r="E56" i="10" s="1"/>
  <c r="AX90" i="4"/>
  <c r="AY90" i="4" s="1"/>
  <c r="AZ90" i="4" s="1"/>
  <c r="E90" i="10" s="1"/>
  <c r="AX84" i="4"/>
  <c r="AY84" i="4" s="1"/>
  <c r="AZ84" i="4" s="1"/>
  <c r="E84" i="10" s="1"/>
  <c r="AX81" i="4"/>
  <c r="AY81" i="4" s="1"/>
  <c r="AZ81" i="4" s="1"/>
  <c r="E81" i="10" s="1"/>
  <c r="AX74" i="4"/>
  <c r="AY74" i="4" s="1"/>
  <c r="AZ74" i="4" s="1"/>
  <c r="E74" i="10" s="1"/>
  <c r="AX69" i="4"/>
  <c r="AY69" i="4" s="1"/>
  <c r="AZ69" i="4" s="1"/>
  <c r="E69" i="10" s="1"/>
  <c r="AX61" i="4"/>
  <c r="AY61" i="4" s="1"/>
  <c r="AZ61" i="4" s="1"/>
  <c r="E61" i="10" s="1"/>
  <c r="AX53" i="4"/>
  <c r="AY53" i="4" s="1"/>
  <c r="AZ53" i="4" s="1"/>
  <c r="E53" i="10" s="1"/>
  <c r="M94" i="5"/>
  <c r="N94" i="5" s="1"/>
  <c r="O94" i="5" s="1"/>
  <c r="F94" i="10" s="1"/>
  <c r="M86" i="5"/>
  <c r="N86" i="5" s="1"/>
  <c r="O86" i="5" s="1"/>
  <c r="F86" i="10" s="1"/>
  <c r="M78" i="5"/>
  <c r="N78" i="5" s="1"/>
  <c r="O78" i="5" s="1"/>
  <c r="F78" i="10" s="1"/>
  <c r="M70" i="5"/>
  <c r="N70" i="5" s="1"/>
  <c r="O70" i="5" s="1"/>
  <c r="F70" i="10" s="1"/>
  <c r="M62" i="5"/>
  <c r="N62" i="5" s="1"/>
  <c r="O62" i="5" s="1"/>
  <c r="F62" i="10" s="1"/>
  <c r="M54" i="5"/>
  <c r="N54" i="5" s="1"/>
  <c r="O54" i="5" s="1"/>
  <c r="F54" i="10" s="1"/>
  <c r="N99" i="7"/>
  <c r="O99" i="7" s="1"/>
  <c r="P99" i="7" s="1"/>
  <c r="H99" i="10" s="1"/>
  <c r="N88" i="7"/>
  <c r="O88" i="7" s="1"/>
  <c r="P88" i="7" s="1"/>
  <c r="H88" i="10" s="1"/>
  <c r="N85" i="7"/>
  <c r="O85" i="7" s="1"/>
  <c r="P85" i="7" s="1"/>
  <c r="H85" i="10" s="1"/>
  <c r="N83" i="7"/>
  <c r="O83" i="7" s="1"/>
  <c r="P83" i="7" s="1"/>
  <c r="H83" i="10" s="1"/>
  <c r="N72" i="7"/>
  <c r="O72" i="7" s="1"/>
  <c r="P72" i="7" s="1"/>
  <c r="H72" i="10" s="1"/>
  <c r="N69" i="7"/>
  <c r="O69" i="7" s="1"/>
  <c r="P69" i="7" s="1"/>
  <c r="H69" i="10" s="1"/>
  <c r="N67" i="7"/>
  <c r="O67" i="7" s="1"/>
  <c r="P67" i="7" s="1"/>
  <c r="H67" i="10" s="1"/>
  <c r="N56" i="7"/>
  <c r="O56" i="7" s="1"/>
  <c r="P56" i="7" s="1"/>
  <c r="H56" i="10" s="1"/>
  <c r="N53" i="7"/>
  <c r="O53" i="7" s="1"/>
  <c r="P53" i="7" s="1"/>
  <c r="H53" i="10" s="1"/>
  <c r="P94" i="10"/>
  <c r="Q94" i="10" s="1"/>
  <c r="K94" i="1" s="1"/>
  <c r="P90" i="10"/>
  <c r="Q90" i="10" s="1"/>
  <c r="K90" i="1" s="1"/>
  <c r="P86" i="10"/>
  <c r="Q86" i="10" s="1"/>
  <c r="K86" i="1" s="1"/>
  <c r="P82" i="10"/>
  <c r="Q82" i="10" s="1"/>
  <c r="K82" i="1" s="1"/>
  <c r="P78" i="10"/>
  <c r="Q78" i="10" s="1"/>
  <c r="P74" i="10"/>
  <c r="Q74" i="10" s="1"/>
  <c r="K74" i="1" s="1"/>
  <c r="P70" i="10"/>
  <c r="Q70" i="10" s="1"/>
  <c r="K70" i="1" s="1"/>
  <c r="P66" i="10"/>
  <c r="Q66" i="10" s="1"/>
  <c r="K66" i="1" s="1"/>
  <c r="P62" i="10"/>
  <c r="Q62" i="10" s="1"/>
  <c r="P58" i="10"/>
  <c r="Q58" i="10" s="1"/>
  <c r="K58" i="1" s="1"/>
  <c r="P54" i="10"/>
  <c r="Q54" i="10" s="1"/>
  <c r="K54" i="1" s="1"/>
  <c r="P97" i="10"/>
  <c r="Q97" i="10" s="1"/>
  <c r="K97" i="1" s="1"/>
  <c r="P93" i="10"/>
  <c r="Q93" i="10" s="1"/>
  <c r="K93" i="1" s="1"/>
  <c r="P61" i="10"/>
  <c r="Q61" i="10" s="1"/>
  <c r="K61" i="1" s="1"/>
  <c r="V57" i="3"/>
  <c r="W57" i="3" s="1"/>
  <c r="X57" i="3" s="1"/>
  <c r="D57" i="10" s="1"/>
  <c r="J57" i="10" s="1"/>
  <c r="K57" i="10" s="1"/>
  <c r="J57" i="1" s="1"/>
  <c r="V53" i="3"/>
  <c r="W53" i="3" s="1"/>
  <c r="X53" i="3" s="1"/>
  <c r="D53" i="10" s="1"/>
  <c r="AX98" i="4"/>
  <c r="AY98" i="4" s="1"/>
  <c r="AZ98" i="4" s="1"/>
  <c r="E98" i="10" s="1"/>
  <c r="AX92" i="4"/>
  <c r="AY92" i="4" s="1"/>
  <c r="AZ92" i="4" s="1"/>
  <c r="E92" i="10" s="1"/>
  <c r="AX89" i="4"/>
  <c r="AY89" i="4" s="1"/>
  <c r="AZ89" i="4" s="1"/>
  <c r="E89" i="10" s="1"/>
  <c r="AX82" i="4"/>
  <c r="AY82" i="4" s="1"/>
  <c r="AZ82" i="4" s="1"/>
  <c r="E82" i="10" s="1"/>
  <c r="AX76" i="4"/>
  <c r="AY76" i="4" s="1"/>
  <c r="AZ76" i="4" s="1"/>
  <c r="E76" i="10" s="1"/>
  <c r="AX73" i="4"/>
  <c r="AY73" i="4" s="1"/>
  <c r="AZ73" i="4" s="1"/>
  <c r="E73" i="10" s="1"/>
  <c r="AX57" i="4"/>
  <c r="AY57" i="4" s="1"/>
  <c r="AZ57" i="4" s="1"/>
  <c r="E57" i="10" s="1"/>
  <c r="M98" i="5"/>
  <c r="N98" i="5" s="1"/>
  <c r="O98" i="5" s="1"/>
  <c r="F98" i="10" s="1"/>
  <c r="M90" i="5"/>
  <c r="N90" i="5" s="1"/>
  <c r="O90" i="5" s="1"/>
  <c r="F90" i="10" s="1"/>
  <c r="M82" i="5"/>
  <c r="N82" i="5" s="1"/>
  <c r="O82" i="5" s="1"/>
  <c r="F82" i="10" s="1"/>
  <c r="M74" i="5"/>
  <c r="N74" i="5" s="1"/>
  <c r="O74" i="5" s="1"/>
  <c r="F74" i="10" s="1"/>
  <c r="M66" i="5"/>
  <c r="N66" i="5" s="1"/>
  <c r="O66" i="5" s="1"/>
  <c r="F66" i="10" s="1"/>
  <c r="M58" i="5"/>
  <c r="N58" i="5" s="1"/>
  <c r="O58" i="5" s="1"/>
  <c r="F58" i="10" s="1"/>
  <c r="M51" i="5"/>
  <c r="N51" i="5" s="1"/>
  <c r="O51" i="5" s="1"/>
  <c r="F51" i="10" s="1"/>
  <c r="J51" i="10" s="1"/>
  <c r="K51" i="10" s="1"/>
  <c r="J51" i="1" s="1"/>
  <c r="N96" i="7"/>
  <c r="O96" i="7" s="1"/>
  <c r="P96" i="7" s="1"/>
  <c r="H96" i="10" s="1"/>
  <c r="N93" i="7"/>
  <c r="O93" i="7" s="1"/>
  <c r="P93" i="7" s="1"/>
  <c r="H93" i="10" s="1"/>
  <c r="N91" i="7"/>
  <c r="O91" i="7" s="1"/>
  <c r="P91" i="7" s="1"/>
  <c r="H91" i="10" s="1"/>
  <c r="N80" i="7"/>
  <c r="O80" i="7" s="1"/>
  <c r="P80" i="7" s="1"/>
  <c r="H80" i="10" s="1"/>
  <c r="N77" i="7"/>
  <c r="O77" i="7" s="1"/>
  <c r="P77" i="7" s="1"/>
  <c r="H77" i="10" s="1"/>
  <c r="N75" i="7"/>
  <c r="O75" i="7" s="1"/>
  <c r="P75" i="7" s="1"/>
  <c r="H75" i="10" s="1"/>
  <c r="N64" i="7"/>
  <c r="O64" i="7" s="1"/>
  <c r="P64" i="7" s="1"/>
  <c r="H64" i="10" s="1"/>
  <c r="N61" i="7"/>
  <c r="O61" i="7" s="1"/>
  <c r="P61" i="7" s="1"/>
  <c r="H61" i="10" s="1"/>
  <c r="N59" i="7"/>
  <c r="O59" i="7" s="1"/>
  <c r="P59" i="7" s="1"/>
  <c r="H59" i="10" s="1"/>
  <c r="P100" i="10"/>
  <c r="Q100" i="10" s="1"/>
  <c r="K100" i="1" s="1"/>
  <c r="P96" i="10"/>
  <c r="Q96" i="10" s="1"/>
  <c r="K96" i="1" s="1"/>
  <c r="P92" i="10"/>
  <c r="Q92" i="10" s="1"/>
  <c r="K92" i="1" s="1"/>
  <c r="P88" i="10"/>
  <c r="Q88" i="10" s="1"/>
  <c r="K88" i="1" s="1"/>
  <c r="P84" i="10"/>
  <c r="Q84" i="10" s="1"/>
  <c r="K84" i="1" s="1"/>
  <c r="P80" i="10"/>
  <c r="Q80" i="10" s="1"/>
  <c r="K80" i="1" s="1"/>
  <c r="P76" i="10"/>
  <c r="Q76" i="10" s="1"/>
  <c r="K76" i="1" s="1"/>
  <c r="P72" i="10"/>
  <c r="Q72" i="10" s="1"/>
  <c r="K72" i="1" s="1"/>
  <c r="P68" i="10"/>
  <c r="Q68" i="10" s="1"/>
  <c r="K68" i="1" s="1"/>
  <c r="P64" i="10"/>
  <c r="Q64" i="10" s="1"/>
  <c r="K64" i="1" s="1"/>
  <c r="P60" i="10"/>
  <c r="Q60" i="10" s="1"/>
  <c r="R60" i="10" s="1"/>
  <c r="L60" i="1" s="1"/>
  <c r="P56" i="10"/>
  <c r="Q56" i="10" s="1"/>
  <c r="K56" i="1" s="1"/>
  <c r="P52" i="10"/>
  <c r="Q52" i="10" s="1"/>
  <c r="K52" i="1" s="1"/>
  <c r="J34" i="10"/>
  <c r="K34" i="10" s="1"/>
  <c r="J46" i="10"/>
  <c r="K46" i="10" s="1"/>
  <c r="J30" i="10"/>
  <c r="K30" i="10" s="1"/>
  <c r="J30" i="1" s="1"/>
  <c r="J41" i="1"/>
  <c r="R15" i="10"/>
  <c r="L15" i="1" s="1"/>
  <c r="J15" i="1"/>
  <c r="J29" i="1"/>
  <c r="R29" i="10"/>
  <c r="L29" i="1" s="1"/>
  <c r="J32" i="1"/>
  <c r="R32" i="10"/>
  <c r="L32" i="1" s="1"/>
  <c r="J2" i="10"/>
  <c r="K2" i="10" s="1"/>
  <c r="J2" i="1" s="1"/>
  <c r="J45" i="1"/>
  <c r="R45" i="10"/>
  <c r="L45" i="1" s="1"/>
  <c r="J35" i="10"/>
  <c r="K35" i="10" s="1"/>
  <c r="J35" i="1" s="1"/>
  <c r="J39" i="10"/>
  <c r="K39" i="10" s="1"/>
  <c r="J39" i="1" s="1"/>
  <c r="J13" i="10"/>
  <c r="K13" i="10" s="1"/>
  <c r="R13" i="10" s="1"/>
  <c r="L13" i="1" s="1"/>
  <c r="V10" i="3"/>
  <c r="W10" i="3" s="1"/>
  <c r="X10" i="3" s="1"/>
  <c r="D10" i="10" s="1"/>
  <c r="J10" i="10" s="1"/>
  <c r="K10" i="10" s="1"/>
  <c r="V37" i="3"/>
  <c r="W37" i="3" s="1"/>
  <c r="X37" i="3" s="1"/>
  <c r="D37" i="10" s="1"/>
  <c r="J37" i="10" s="1"/>
  <c r="K37" i="10" s="1"/>
  <c r="J77" i="10"/>
  <c r="K77" i="10" s="1"/>
  <c r="J33" i="10"/>
  <c r="K33" i="10" s="1"/>
  <c r="V28" i="3"/>
  <c r="W28" i="3" s="1"/>
  <c r="X28" i="3" s="1"/>
  <c r="D28" i="10" s="1"/>
  <c r="J28" i="10" s="1"/>
  <c r="K28" i="10" s="1"/>
  <c r="V50" i="3"/>
  <c r="W50" i="3" s="1"/>
  <c r="X50" i="3" s="1"/>
  <c r="D50" i="10" s="1"/>
  <c r="J50" i="10" s="1"/>
  <c r="K50" i="10" s="1"/>
  <c r="AX6" i="4"/>
  <c r="AY6" i="4" s="1"/>
  <c r="AZ6" i="4" s="1"/>
  <c r="E6" i="10" s="1"/>
  <c r="AX38" i="4"/>
  <c r="AY38" i="4" s="1"/>
  <c r="AZ38" i="4" s="1"/>
  <c r="E38" i="10" s="1"/>
  <c r="J38" i="10" s="1"/>
  <c r="K38" i="10" s="1"/>
  <c r="AX47" i="4"/>
  <c r="AY47" i="4" s="1"/>
  <c r="AZ47" i="4" s="1"/>
  <c r="E47" i="10" s="1"/>
  <c r="J47" i="10" s="1"/>
  <c r="K47" i="10" s="1"/>
  <c r="J23" i="10"/>
  <c r="K23" i="10" s="1"/>
  <c r="J23" i="1" s="1"/>
  <c r="J19" i="10"/>
  <c r="K19" i="10" s="1"/>
  <c r="J19" i="1" s="1"/>
  <c r="AB6" i="2"/>
  <c r="AC6" i="2" s="1"/>
  <c r="AD6" i="2" s="1"/>
  <c r="C6" i="10" s="1"/>
  <c r="J6" i="10" s="1"/>
  <c r="K6" i="10" s="1"/>
  <c r="J6" i="1" s="1"/>
  <c r="AB40" i="2"/>
  <c r="AC40" i="2" s="1"/>
  <c r="AD40" i="2" s="1"/>
  <c r="C40" i="10" s="1"/>
  <c r="J40" i="10" s="1"/>
  <c r="K40" i="10" s="1"/>
  <c r="J40" i="1" s="1"/>
  <c r="AB5" i="2"/>
  <c r="AC5" i="2" s="1"/>
  <c r="AD5" i="2" s="1"/>
  <c r="C5" i="10" s="1"/>
  <c r="J5" i="10" s="1"/>
  <c r="K5" i="10" s="1"/>
  <c r="J5" i="1" s="1"/>
  <c r="AB9" i="2"/>
  <c r="AC9" i="2" s="1"/>
  <c r="AD9" i="2" s="1"/>
  <c r="C9" i="10" s="1"/>
  <c r="J9" i="10" s="1"/>
  <c r="K9" i="10" s="1"/>
  <c r="AB25" i="2"/>
  <c r="AC25" i="2" s="1"/>
  <c r="AD25" i="2" s="1"/>
  <c r="C25" i="10" s="1"/>
  <c r="J25" i="10" s="1"/>
  <c r="K25" i="10" s="1"/>
  <c r="V8" i="3"/>
  <c r="W8" i="3" s="1"/>
  <c r="X8" i="3" s="1"/>
  <c r="D8" i="10" s="1"/>
  <c r="J8" i="10" s="1"/>
  <c r="K8" i="10" s="1"/>
  <c r="V49" i="3"/>
  <c r="W49" i="3" s="1"/>
  <c r="X49" i="3" s="1"/>
  <c r="D49" i="10" s="1"/>
  <c r="J49" i="10" s="1"/>
  <c r="K49" i="10" s="1"/>
  <c r="J71" i="10"/>
  <c r="K71" i="10" s="1"/>
  <c r="J71" i="1" s="1"/>
  <c r="AX65" i="4"/>
  <c r="AY65" i="4" s="1"/>
  <c r="AZ65" i="4" s="1"/>
  <c r="E65" i="10" s="1"/>
  <c r="J65" i="10" s="1"/>
  <c r="K65" i="10" s="1"/>
  <c r="J65" i="1" s="1"/>
  <c r="AX67" i="4"/>
  <c r="AY67" i="4" s="1"/>
  <c r="AZ67" i="4" s="1"/>
  <c r="E67" i="10" s="1"/>
  <c r="P17" i="10"/>
  <c r="Q17" i="10" s="1"/>
  <c r="K17" i="1" s="1"/>
  <c r="P25" i="10"/>
  <c r="Q25" i="10" s="1"/>
  <c r="K25" i="1" s="1"/>
  <c r="P33" i="10"/>
  <c r="Q33" i="10" s="1"/>
  <c r="K33" i="1" s="1"/>
  <c r="P37" i="10"/>
  <c r="Q37" i="10" s="1"/>
  <c r="K37" i="1" s="1"/>
  <c r="P41" i="10"/>
  <c r="Q41" i="10" s="1"/>
  <c r="K41" i="1" s="1"/>
  <c r="P49" i="10"/>
  <c r="Q49" i="10" s="1"/>
  <c r="P98" i="10"/>
  <c r="Q98" i="10" s="1"/>
  <c r="K98" i="1" s="1"/>
  <c r="P89" i="10"/>
  <c r="Q89" i="10" s="1"/>
  <c r="K89" i="1" s="1"/>
  <c r="P81" i="10"/>
  <c r="Q81" i="10" s="1"/>
  <c r="K81" i="1" s="1"/>
  <c r="P77" i="10"/>
  <c r="Q77" i="10" s="1"/>
  <c r="K77" i="1" s="1"/>
  <c r="K22" i="1"/>
  <c r="K6" i="1"/>
  <c r="R6" i="10"/>
  <c r="L6" i="1" s="1"/>
  <c r="P67" i="10"/>
  <c r="Q67" i="10" s="1"/>
  <c r="K67" i="1" s="1"/>
  <c r="P63" i="10"/>
  <c r="Q63" i="10" s="1"/>
  <c r="K63" i="1" s="1"/>
  <c r="P47" i="10"/>
  <c r="Q47" i="10" s="1"/>
  <c r="K47" i="1" s="1"/>
  <c r="P39" i="10"/>
  <c r="Q39" i="10" s="1"/>
  <c r="K39" i="1" s="1"/>
  <c r="P35" i="10"/>
  <c r="Q35" i="10" s="1"/>
  <c r="K35" i="1" s="1"/>
  <c r="P19" i="10"/>
  <c r="Q19" i="10" s="1"/>
  <c r="K19" i="1" s="1"/>
  <c r="P11" i="10"/>
  <c r="Q11" i="10" s="1"/>
  <c r="K11" i="1" s="1"/>
  <c r="J99" i="10"/>
  <c r="K99" i="10" s="1"/>
  <c r="K5" i="1"/>
  <c r="R5" i="10"/>
  <c r="L5" i="1" s="1"/>
  <c r="K49" i="1"/>
  <c r="R46" i="10"/>
  <c r="L46" i="1" s="1"/>
  <c r="J46" i="1"/>
  <c r="K78" i="1"/>
  <c r="K62" i="1"/>
  <c r="K60" i="1"/>
  <c r="R52" i="10"/>
  <c r="L52" i="1" s="1"/>
  <c r="R2" i="10"/>
  <c r="L2" i="1" s="1"/>
  <c r="R30" i="10"/>
  <c r="L30" i="1" s="1"/>
  <c r="J90" i="10"/>
  <c r="K90" i="10" s="1"/>
  <c r="J68" i="10"/>
  <c r="K68" i="10" s="1"/>
  <c r="J48" i="10"/>
  <c r="K48" i="10" s="1"/>
  <c r="J42" i="10"/>
  <c r="K42" i="10" s="1"/>
  <c r="J36" i="10"/>
  <c r="K36" i="10" s="1"/>
  <c r="J18" i="10"/>
  <c r="K18" i="10" s="1"/>
  <c r="J55" i="10"/>
  <c r="K55" i="10" s="1"/>
  <c r="J20" i="10"/>
  <c r="K20" i="10" s="1"/>
  <c r="P73" i="10"/>
  <c r="Q73" i="10" s="1"/>
  <c r="K73" i="1" s="1"/>
  <c r="P71" i="10"/>
  <c r="Q71" i="10" s="1"/>
  <c r="K71" i="1" s="1"/>
  <c r="P69" i="10"/>
  <c r="Q69" i="10" s="1"/>
  <c r="P65" i="10"/>
  <c r="Q65" i="10" s="1"/>
  <c r="P59" i="10"/>
  <c r="Q59" i="10" s="1"/>
  <c r="K59" i="1" s="1"/>
  <c r="P57" i="10"/>
  <c r="Q57" i="10" s="1"/>
  <c r="P55" i="10"/>
  <c r="Q55" i="10" s="1"/>
  <c r="K55" i="1" s="1"/>
  <c r="P53" i="10"/>
  <c r="Q53" i="10" s="1"/>
  <c r="K53" i="1" s="1"/>
  <c r="P51" i="10"/>
  <c r="Q51" i="10" s="1"/>
  <c r="K51" i="1" s="1"/>
  <c r="P43" i="10"/>
  <c r="Q43" i="10" s="1"/>
  <c r="K43" i="1" s="1"/>
  <c r="J24" i="10"/>
  <c r="K24" i="10" s="1"/>
  <c r="R24" i="10" s="1"/>
  <c r="L24" i="1" s="1"/>
  <c r="J92" i="10"/>
  <c r="K92" i="10" s="1"/>
  <c r="J100" i="10"/>
  <c r="K100" i="10" s="1"/>
  <c r="J27" i="10"/>
  <c r="K27" i="10" s="1"/>
  <c r="J27" i="1" s="1"/>
  <c r="J43" i="10"/>
  <c r="K43" i="10" s="1"/>
  <c r="J67" i="10"/>
  <c r="K67" i="10" s="1"/>
  <c r="J95" i="10"/>
  <c r="K95" i="10" s="1"/>
  <c r="J88" i="10"/>
  <c r="K88" i="10" s="1"/>
  <c r="J72" i="10"/>
  <c r="K72" i="10" s="1"/>
  <c r="P85" i="10"/>
  <c r="Q85" i="10" s="1"/>
  <c r="P79" i="10"/>
  <c r="Q79" i="10" s="1"/>
  <c r="K79" i="1" s="1"/>
  <c r="P75" i="10"/>
  <c r="Q75" i="10" s="1"/>
  <c r="P31" i="10"/>
  <c r="Q31" i="10" s="1"/>
  <c r="P23" i="10"/>
  <c r="Q23" i="10" s="1"/>
  <c r="R40" i="10"/>
  <c r="L40" i="1" s="1"/>
  <c r="J11" i="1" l="1"/>
  <c r="R11" i="10"/>
  <c r="L11" i="1" s="1"/>
  <c r="J3" i="1"/>
  <c r="R3" i="10"/>
  <c r="L3" i="1" s="1"/>
  <c r="J98" i="1"/>
  <c r="R98" i="10"/>
  <c r="L98" i="1" s="1"/>
  <c r="J7" i="1"/>
  <c r="R7" i="10"/>
  <c r="L7" i="1" s="1"/>
  <c r="R21" i="10"/>
  <c r="L21" i="1" s="1"/>
  <c r="J21" i="1"/>
  <c r="R12" i="10"/>
  <c r="L12" i="1" s="1"/>
  <c r="J12" i="1"/>
  <c r="R39" i="10"/>
  <c r="L39" i="1" s="1"/>
  <c r="J58" i="10"/>
  <c r="K58" i="10" s="1"/>
  <c r="J64" i="10"/>
  <c r="K64" i="10" s="1"/>
  <c r="J75" i="10"/>
  <c r="K75" i="10" s="1"/>
  <c r="J75" i="1" s="1"/>
  <c r="J85" i="10"/>
  <c r="K85" i="10" s="1"/>
  <c r="J85" i="1" s="1"/>
  <c r="J96" i="10"/>
  <c r="K96" i="10" s="1"/>
  <c r="J69" i="10"/>
  <c r="K69" i="10" s="1"/>
  <c r="J69" i="1" s="1"/>
  <c r="J86" i="10"/>
  <c r="K86" i="10" s="1"/>
  <c r="J61" i="10"/>
  <c r="K61" i="10" s="1"/>
  <c r="J26" i="10"/>
  <c r="K26" i="10" s="1"/>
  <c r="J59" i="10"/>
  <c r="K59" i="10" s="1"/>
  <c r="J59" i="1" s="1"/>
  <c r="J76" i="10"/>
  <c r="K76" i="10" s="1"/>
  <c r="J91" i="10"/>
  <c r="K91" i="10" s="1"/>
  <c r="J70" i="10"/>
  <c r="K70" i="10" s="1"/>
  <c r="J93" i="10"/>
  <c r="K93" i="10" s="1"/>
  <c r="J62" i="10"/>
  <c r="K62" i="10" s="1"/>
  <c r="J78" i="10"/>
  <c r="K78" i="10" s="1"/>
  <c r="J44" i="10"/>
  <c r="K44" i="10" s="1"/>
  <c r="J22" i="10"/>
  <c r="K22" i="10" s="1"/>
  <c r="J16" i="10"/>
  <c r="K16" i="10" s="1"/>
  <c r="J73" i="10"/>
  <c r="K73" i="10" s="1"/>
  <c r="J73" i="1" s="1"/>
  <c r="R97" i="10"/>
  <c r="L97" i="1" s="1"/>
  <c r="J97" i="1"/>
  <c r="J84" i="10"/>
  <c r="K84" i="10" s="1"/>
  <c r="J53" i="10"/>
  <c r="K53" i="10" s="1"/>
  <c r="J53" i="1" s="1"/>
  <c r="J80" i="10"/>
  <c r="K80" i="10" s="1"/>
  <c r="J82" i="10"/>
  <c r="K82" i="10" s="1"/>
  <c r="J94" i="10"/>
  <c r="K94" i="10" s="1"/>
  <c r="J14" i="10"/>
  <c r="K14" i="10" s="1"/>
  <c r="J4" i="10"/>
  <c r="K4" i="10" s="1"/>
  <c r="R35" i="10"/>
  <c r="L35" i="1" s="1"/>
  <c r="J13" i="1"/>
  <c r="R19" i="10"/>
  <c r="L19" i="1" s="1"/>
  <c r="J63" i="10"/>
  <c r="K63" i="10" s="1"/>
  <c r="J74" i="10"/>
  <c r="K74" i="10" s="1"/>
  <c r="J83" i="10"/>
  <c r="K83" i="10" s="1"/>
  <c r="J56" i="10"/>
  <c r="K56" i="10" s="1"/>
  <c r="J81" i="10"/>
  <c r="K81" i="10" s="1"/>
  <c r="J81" i="1" s="1"/>
  <c r="J87" i="10"/>
  <c r="K87" i="10" s="1"/>
  <c r="J54" i="10"/>
  <c r="K54" i="10" s="1"/>
  <c r="J66" i="10"/>
  <c r="K66" i="10" s="1"/>
  <c r="J89" i="10"/>
  <c r="K89" i="10" s="1"/>
  <c r="J50" i="1"/>
  <c r="R50" i="10"/>
  <c r="L50" i="1" s="1"/>
  <c r="R37" i="10"/>
  <c r="L37" i="1" s="1"/>
  <c r="J37" i="1"/>
  <c r="J49" i="1"/>
  <c r="R49" i="10"/>
  <c r="L49" i="1" s="1"/>
  <c r="J47" i="1"/>
  <c r="R47" i="10"/>
  <c r="L47" i="1" s="1"/>
  <c r="R38" i="10"/>
  <c r="L38" i="1" s="1"/>
  <c r="J38" i="1"/>
  <c r="J25" i="1"/>
  <c r="R25" i="10"/>
  <c r="L25" i="1" s="1"/>
  <c r="J77" i="1"/>
  <c r="R77" i="10"/>
  <c r="L77" i="1" s="1"/>
  <c r="R17" i="10"/>
  <c r="L17" i="1" s="1"/>
  <c r="J9" i="1"/>
  <c r="R9" i="10"/>
  <c r="L9" i="1" s="1"/>
  <c r="R41" i="10"/>
  <c r="L41" i="1" s="1"/>
  <c r="R34" i="10"/>
  <c r="L34" i="1" s="1"/>
  <c r="J34" i="1"/>
  <c r="R33" i="10"/>
  <c r="L33" i="1" s="1"/>
  <c r="J33" i="1"/>
  <c r="J99" i="1"/>
  <c r="R99" i="10"/>
  <c r="L99" i="1" s="1"/>
  <c r="R27" i="10"/>
  <c r="L27" i="1" s="1"/>
  <c r="J24" i="1"/>
  <c r="J28" i="1"/>
  <c r="R28" i="10"/>
  <c r="L28" i="1" s="1"/>
  <c r="R88" i="10"/>
  <c r="L88" i="1" s="1"/>
  <c r="J88" i="1"/>
  <c r="J8" i="1"/>
  <c r="R8" i="10"/>
  <c r="L8" i="1" s="1"/>
  <c r="R67" i="10"/>
  <c r="L67" i="1" s="1"/>
  <c r="J67" i="1"/>
  <c r="J92" i="1"/>
  <c r="R92" i="10"/>
  <c r="L92" i="1" s="1"/>
  <c r="K57" i="1"/>
  <c r="R57" i="10"/>
  <c r="L57" i="1" s="1"/>
  <c r="K65" i="1"/>
  <c r="R65" i="10"/>
  <c r="L65" i="1" s="1"/>
  <c r="J20" i="1"/>
  <c r="R20" i="10"/>
  <c r="L20" i="1" s="1"/>
  <c r="J18" i="1"/>
  <c r="R18" i="10"/>
  <c r="L18" i="1" s="1"/>
  <c r="R42" i="10"/>
  <c r="L42" i="1" s="1"/>
  <c r="J42" i="1"/>
  <c r="R68" i="10"/>
  <c r="L68" i="1" s="1"/>
  <c r="J68" i="1"/>
  <c r="R73" i="10"/>
  <c r="L73" i="1" s="1"/>
  <c r="R71" i="10"/>
  <c r="L71" i="1" s="1"/>
  <c r="R51" i="10"/>
  <c r="L51" i="1" s="1"/>
  <c r="K31" i="1"/>
  <c r="R31" i="10"/>
  <c r="L31" i="1" s="1"/>
  <c r="K23" i="1"/>
  <c r="R23" i="10"/>
  <c r="L23" i="1" s="1"/>
  <c r="K75" i="1"/>
  <c r="R75" i="10"/>
  <c r="L75" i="1" s="1"/>
  <c r="K85" i="1"/>
  <c r="R85" i="10"/>
  <c r="L85" i="1" s="1"/>
  <c r="R72" i="10"/>
  <c r="L72" i="1" s="1"/>
  <c r="J72" i="1"/>
  <c r="R10" i="10"/>
  <c r="L10" i="1" s="1"/>
  <c r="J10" i="1"/>
  <c r="J95" i="1"/>
  <c r="R95" i="10"/>
  <c r="L95" i="1" s="1"/>
  <c r="J43" i="1"/>
  <c r="R43" i="10"/>
  <c r="L43" i="1" s="1"/>
  <c r="J100" i="1"/>
  <c r="R100" i="10"/>
  <c r="L100" i="1" s="1"/>
  <c r="K69" i="1"/>
  <c r="R69" i="10"/>
  <c r="L69" i="1" s="1"/>
  <c r="R55" i="10"/>
  <c r="L55" i="1" s="1"/>
  <c r="J55" i="1"/>
  <c r="J36" i="1"/>
  <c r="R36" i="10"/>
  <c r="L36" i="1" s="1"/>
  <c r="R48" i="10"/>
  <c r="L48" i="1" s="1"/>
  <c r="J48" i="1"/>
  <c r="J90" i="1"/>
  <c r="R90" i="10"/>
  <c r="L90" i="1" s="1"/>
  <c r="R79" i="10"/>
  <c r="L79" i="1" s="1"/>
  <c r="J87" i="1" l="1"/>
  <c r="R87" i="10"/>
  <c r="L87" i="1" s="1"/>
  <c r="J56" i="1"/>
  <c r="R56" i="10"/>
  <c r="L56" i="1" s="1"/>
  <c r="R53" i="10"/>
  <c r="L53" i="1" s="1"/>
  <c r="R59" i="10"/>
  <c r="L59" i="1" s="1"/>
  <c r="R81" i="10"/>
  <c r="L81" i="1" s="1"/>
  <c r="J54" i="1"/>
  <c r="R54" i="10"/>
  <c r="L54" i="1" s="1"/>
  <c r="J83" i="1"/>
  <c r="R83" i="10"/>
  <c r="L83" i="1" s="1"/>
  <c r="J94" i="1"/>
  <c r="R94" i="10"/>
  <c r="L94" i="1" s="1"/>
  <c r="J84" i="1"/>
  <c r="R84" i="10"/>
  <c r="L84" i="1" s="1"/>
  <c r="J16" i="1"/>
  <c r="R16" i="10"/>
  <c r="L16" i="1" s="1"/>
  <c r="J62" i="1"/>
  <c r="R62" i="10"/>
  <c r="L62" i="1" s="1"/>
  <c r="J76" i="1"/>
  <c r="R76" i="10"/>
  <c r="L76" i="1" s="1"/>
  <c r="J86" i="1"/>
  <c r="R86" i="10"/>
  <c r="L86" i="1" s="1"/>
  <c r="J74" i="1"/>
  <c r="R74" i="10"/>
  <c r="L74" i="1" s="1"/>
  <c r="J82" i="1"/>
  <c r="R82" i="10"/>
  <c r="L82" i="1" s="1"/>
  <c r="J22" i="1"/>
  <c r="R22" i="10"/>
  <c r="L22" i="1" s="1"/>
  <c r="R93" i="10"/>
  <c r="L93" i="1" s="1"/>
  <c r="J93" i="1"/>
  <c r="J64" i="1"/>
  <c r="R64" i="10"/>
  <c r="L64" i="1" s="1"/>
  <c r="J89" i="1"/>
  <c r="R89" i="10"/>
  <c r="L89" i="1" s="1"/>
  <c r="J63" i="1"/>
  <c r="R63" i="10"/>
  <c r="L63" i="1" s="1"/>
  <c r="J4" i="1"/>
  <c r="R4" i="10"/>
  <c r="L4" i="1" s="1"/>
  <c r="J80" i="1"/>
  <c r="R80" i="10"/>
  <c r="L80" i="1" s="1"/>
  <c r="J44" i="1"/>
  <c r="R44" i="10"/>
  <c r="L44" i="1" s="1"/>
  <c r="R70" i="10"/>
  <c r="L70" i="1" s="1"/>
  <c r="J70" i="1"/>
  <c r="J26" i="1"/>
  <c r="R26" i="10"/>
  <c r="L26" i="1" s="1"/>
  <c r="R96" i="10"/>
  <c r="L96" i="1" s="1"/>
  <c r="J96" i="1"/>
  <c r="J58" i="1"/>
  <c r="R58" i="10"/>
  <c r="L58" i="1" s="1"/>
  <c r="R66" i="10"/>
  <c r="L66" i="1" s="1"/>
  <c r="J66" i="1"/>
  <c r="R14" i="10"/>
  <c r="L14" i="1" s="1"/>
  <c r="J14" i="1"/>
  <c r="J78" i="1"/>
  <c r="R78" i="10"/>
  <c r="L78" i="1" s="1"/>
  <c r="R91" i="10"/>
  <c r="L91" i="1" s="1"/>
  <c r="J91" i="1"/>
  <c r="J61" i="1"/>
  <c r="R61" i="10"/>
  <c r="L61" i="1" s="1"/>
</calcChain>
</file>

<file path=xl/sharedStrings.xml><?xml version="1.0" encoding="utf-8"?>
<sst xmlns="http://schemas.openxmlformats.org/spreadsheetml/2006/main" count="244" uniqueCount="123">
  <si>
    <t>اسم المدرسة</t>
  </si>
  <si>
    <t>الرقم الوطني للمدرسة</t>
  </si>
  <si>
    <t>الرقم الوطني للشعبة</t>
  </si>
  <si>
    <t>المديرية</t>
  </si>
  <si>
    <t>الإقليم</t>
  </si>
  <si>
    <t>الرقم الوزاري للمديرة</t>
  </si>
  <si>
    <t>الرقم الوزاري للمعلمة</t>
  </si>
  <si>
    <t>عدد أطفال شعبة رياض الأطفال</t>
  </si>
  <si>
    <t>1.1.2</t>
  </si>
  <si>
    <t>2.1.1</t>
  </si>
  <si>
    <t>2.2.1</t>
  </si>
  <si>
    <t>2.3.1</t>
  </si>
  <si>
    <t>2.4.1</t>
  </si>
  <si>
    <t>2.4.2</t>
  </si>
  <si>
    <t>2.4.3</t>
  </si>
  <si>
    <t>2.5.1</t>
  </si>
  <si>
    <t>2.6.1</t>
  </si>
  <si>
    <t>3.1.1</t>
  </si>
  <si>
    <t>3.1.2</t>
  </si>
  <si>
    <t>3.1.3</t>
  </si>
  <si>
    <t>3.1.4</t>
  </si>
  <si>
    <t>3.2.1</t>
  </si>
  <si>
    <t>3.2.2</t>
  </si>
  <si>
    <t>4.1.1</t>
  </si>
  <si>
    <t>4.1.2</t>
  </si>
  <si>
    <t>4.1.3</t>
  </si>
  <si>
    <t>5.1.1</t>
  </si>
  <si>
    <t>5.1.2</t>
  </si>
  <si>
    <t>total</t>
  </si>
  <si>
    <t>TOTAL 60</t>
  </si>
  <si>
    <t>TOTAL 100</t>
  </si>
  <si>
    <t>TOTAL 12%</t>
  </si>
  <si>
    <t>1.1.1</t>
  </si>
  <si>
    <t>1.2.1</t>
  </si>
  <si>
    <t>1.2.2</t>
  </si>
  <si>
    <t>1.3.1</t>
  </si>
  <si>
    <t>1.3.2</t>
  </si>
  <si>
    <t>2.3.2</t>
  </si>
  <si>
    <t>3.2.3</t>
  </si>
  <si>
    <t>3.3.1</t>
  </si>
  <si>
    <t>3.3.2</t>
  </si>
  <si>
    <t>TOTAL 48</t>
  </si>
  <si>
    <t>TOTAL 22%</t>
  </si>
  <si>
    <t>1.1.3</t>
  </si>
  <si>
    <t>1.2.3</t>
  </si>
  <si>
    <t>1.2.4</t>
  </si>
  <si>
    <t>2.1.2</t>
  </si>
  <si>
    <t>2.1.3</t>
  </si>
  <si>
    <t>2.1.4</t>
  </si>
  <si>
    <t>2.1.5</t>
  </si>
  <si>
    <t>2.1.6</t>
  </si>
  <si>
    <t>2.2.2</t>
  </si>
  <si>
    <t>5.1.3</t>
  </si>
  <si>
    <t>5.1.4</t>
  </si>
  <si>
    <t>5.1.5</t>
  </si>
  <si>
    <t>5.1.6</t>
  </si>
  <si>
    <t>6.1.1</t>
  </si>
  <si>
    <t>6.1.2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</si>
  <si>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</si>
  <si>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</si>
  <si>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</si>
  <si>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</si>
  <si>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</si>
  <si>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</si>
  <si>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</si>
  <si>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</si>
  <si>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</si>
  <si>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</si>
  <si>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TOTAL 120</t>
  </si>
  <si>
    <t>TOTAL 30%</t>
  </si>
  <si>
    <t>TOTAL 21</t>
  </si>
  <si>
    <t>TOTAL 15%</t>
  </si>
  <si>
    <t>TOTAL 10%</t>
  </si>
  <si>
    <t>total 9</t>
  </si>
  <si>
    <t>1.1.4</t>
  </si>
  <si>
    <t>1.1.5</t>
  </si>
  <si>
    <t>TOTAL 27</t>
  </si>
  <si>
    <t>TOTAL 6</t>
  </si>
  <si>
    <t>TOTAL 1%</t>
  </si>
  <si>
    <t>1.2.5</t>
  </si>
  <si>
    <t>1.2.6</t>
  </si>
  <si>
    <t>2.1.7</t>
  </si>
  <si>
    <t>2.1.8</t>
  </si>
  <si>
    <t>2.1.9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</si>
  <si>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</si>
  <si>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</si>
  <si>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</si>
  <si>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</si>
  <si>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</si>
  <si>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</si>
  <si>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</si>
  <si>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</si>
  <si>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</si>
  <si>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</si>
  <si>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</si>
  <si>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2.3.3</t>
  </si>
  <si>
    <t>2.3.4</t>
  </si>
  <si>
    <t>2.3.5</t>
  </si>
  <si>
    <t>3.1.5</t>
  </si>
  <si>
    <t>TOTAL</t>
  </si>
  <si>
    <t>مبنى المدرسة</t>
  </si>
  <si>
    <t>Total 24</t>
  </si>
  <si>
    <t>TOTAL 19%</t>
  </si>
  <si>
    <t>Total 81</t>
  </si>
  <si>
    <t>TOTAL 64%</t>
  </si>
  <si>
    <t>Total 15</t>
  </si>
  <si>
    <t>Total 6</t>
  </si>
  <si>
    <t>TOTAL 5%</t>
  </si>
  <si>
    <t>مجموع الأداة الإدارية من 100</t>
  </si>
  <si>
    <t>معدل الأداة الإدارية 40%</t>
  </si>
  <si>
    <t>مجموع الأداة الفنية من 100</t>
  </si>
  <si>
    <t>معدل الأداة الفنية 60%</t>
  </si>
  <si>
    <t>الإدارة و القيادة 12</t>
  </si>
  <si>
    <t>البيئة المادية 30</t>
  </si>
  <si>
    <t>المعلمة 15</t>
  </si>
  <si>
    <t>التقييم 10</t>
  </si>
  <si>
    <t>التخطيط 19</t>
  </si>
  <si>
    <t>التقييم والتقويم 12</t>
  </si>
  <si>
    <t>المهنية 5</t>
  </si>
  <si>
    <t>الصحة والتغذية والحماية 22</t>
  </si>
  <si>
    <t>أولياء الأمور والمجتمع المحلي10</t>
  </si>
  <si>
    <t>الأطفال ذوي الإعاقة 1</t>
  </si>
  <si>
    <t>التنفيذ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</si>
</sst>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Simplified Arabic"/>
      <family val="1"/>
    </font>
    <font>
      <sz val="12"/>
      <color theme="1"/>
      <name val="Simplified Arabic"/>
      <family val="1"/>
    </font>
    <font>
      <b/>
      <sz val="12"/>
      <color theme="1"/>
      <name val="Simplified Arabic"/>
      <family val="1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2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0" borderId="1" xfId="0" applyFont="1" applyBorder="1"/>
    <xf numFmtId="0" fontId="5" fillId="2" borderId="1" xfId="0" applyFont="1" applyFill="1" applyBorder="1"/>
    <xf numFmtId="0" fontId="0" fillId="2" borderId="1" xfId="0" applyFont="1" applyFill="1" applyBorder="1"/>
    <xf numFmtId="0" fontId="5" fillId="3" borderId="1" xfId="0" applyFont="1" applyFill="1" applyBorder="1"/>
    <xf numFmtId="0" fontId="0" fillId="3" borderId="1" xfId="0" applyFont="1" applyFill="1" applyBorder="1"/>
    <xf numFmtId="0" fontId="6" fillId="0" borderId="1" xfId="0" applyFont="1" applyBorder="1"/>
    <xf numFmtId="0" fontId="6" fillId="2" borderId="1" xfId="0" applyFont="1" applyFill="1" applyBorder="1"/>
    <xf numFmtId="0" fontId="6" fillId="0" borderId="2" xfId="0" applyFont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2" borderId="1" xfId="0" applyFont="1" applyFill="1" applyBorder="1" applyAlignment="1">
      <alignment textRotation="90"/>
    </xf>
    <xf numFmtId="0" fontId="8" fillId="5" borderId="1" xfId="0" applyFont="1" applyFill="1" applyBorder="1" applyAlignment="1">
      <alignment textRotation="90"/>
    </xf>
    <xf numFmtId="0" fontId="0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Protection="1"/>
    <xf numFmtId="0" fontId="0" fillId="0" borderId="1" xfId="0" applyFont="1" applyBorder="1" applyProtection="1"/>
    <xf numFmtId="0" fontId="2" fillId="0" borderId="1" xfId="0" applyFont="1" applyBorder="1" applyProtection="1"/>
    <xf numFmtId="2" fontId="5" fillId="4" borderId="1" xfId="0" applyNumberFormat="1" applyFont="1" applyFill="1" applyBorder="1"/>
    <xf numFmtId="2" fontId="5" fillId="5" borderId="1" xfId="0" applyNumberFormat="1" applyFont="1" applyFill="1" applyBorder="1"/>
    <xf numFmtId="2" fontId="0" fillId="4" borderId="1" xfId="0" applyNumberFormat="1" applyFont="1" applyFill="1" applyBorder="1"/>
    <xf numFmtId="2" fontId="0" fillId="5" borderId="1" xfId="0" applyNumberFormat="1" applyFont="1" applyFill="1" applyBorder="1"/>
    <xf numFmtId="2" fontId="0" fillId="3" borderId="1" xfId="0" applyNumberFormat="1" applyFont="1" applyFill="1" applyBorder="1"/>
    <xf numFmtId="2" fontId="0" fillId="0" borderId="0" xfId="0" applyNumberFormat="1" applyFont="1"/>
    <xf numFmtId="9" fontId="1" fillId="0" borderId="0" xfId="1" applyFont="1"/>
    <xf numFmtId="0" fontId="8" fillId="6" borderId="1" xfId="0" applyFont="1" applyFill="1" applyBorder="1" applyAlignment="1">
      <alignment textRotation="90"/>
    </xf>
    <xf numFmtId="0" fontId="5" fillId="0" borderId="0" xfId="0" applyFont="1" applyFill="1"/>
    <xf numFmtId="0" fontId="8" fillId="7" borderId="1" xfId="0" applyFont="1" applyFill="1" applyBorder="1" applyAlignment="1">
      <alignment textRotation="90"/>
    </xf>
    <xf numFmtId="2" fontId="0" fillId="0" borderId="1" xfId="0" applyNumberFormat="1" applyFont="1" applyFill="1" applyBorder="1"/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4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textRotation="90"/>
    </xf>
    <xf numFmtId="2" fontId="0" fillId="9" borderId="1" xfId="0" applyNumberFormat="1" applyFont="1" applyFill="1" applyBorder="1"/>
    <xf numFmtId="0" fontId="3" fillId="0" borderId="1" xfId="0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100"/>
  <sheetViews>
    <sheetView rightToLeft="1" workbookViewId="0">
      <pane xSplit="1" topLeftCell="B1" activePane="topRight" state="frozen"/>
      <selection pane="topRight" activeCell="B1" sqref="B1"/>
    </sheetView>
  </sheetViews>
  <sheetFormatPr defaultColWidth="9.125" defaultRowHeight="24.75" x14ac:dyDescent="0.65"/>
  <cols>
    <col min="1" max="1" width="29.375" style="2" customWidth="1"/>
    <col min="2" max="3" width="18.25" style="2" customWidth="1"/>
    <col min="4" max="4" width="18.125" style="2" customWidth="1"/>
    <col min="5" max="5" width="21" style="2" customWidth="1"/>
    <col min="6" max="6" width="15.125" style="2" customWidth="1"/>
    <col min="7" max="7" width="14.875" style="2" customWidth="1"/>
    <col min="8" max="9" width="15.875" style="2" customWidth="1"/>
    <col min="10" max="12" width="9.125" style="6"/>
    <col min="13" max="16384" width="9.125" style="2"/>
  </cols>
  <sheetData>
    <row r="1" spans="1:12" s="3" customFormat="1" ht="110.25" x14ac:dyDescent="0.2">
      <c r="A1" s="5" t="s">
        <v>0</v>
      </c>
      <c r="B1" s="5" t="s">
        <v>1</v>
      </c>
      <c r="C1" s="5" t="s">
        <v>100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23" t="s">
        <v>109</v>
      </c>
      <c r="K1" s="23" t="s">
        <v>111</v>
      </c>
      <c r="L1" s="43" t="s">
        <v>99</v>
      </c>
    </row>
    <row r="2" spans="1:12" x14ac:dyDescent="0.65">
      <c r="A2" s="45"/>
      <c r="B2" s="45"/>
      <c r="C2" s="45"/>
      <c r="D2" s="45"/>
      <c r="E2" s="45"/>
      <c r="F2" s="45"/>
      <c r="G2" s="45"/>
      <c r="H2" s="45"/>
      <c r="I2" s="45"/>
      <c r="J2" s="32">
        <f>'النتيجة الإجمالية'!K2</f>
        <v>0</v>
      </c>
      <c r="K2" s="32">
        <f>'النتيجة الإجمالية'!Q2</f>
        <v>0</v>
      </c>
      <c r="L2" s="44">
        <f>'النتيجة الإجمالية'!R2</f>
        <v>0</v>
      </c>
    </row>
    <row r="3" spans="1:12" x14ac:dyDescent="0.65">
      <c r="A3" s="45"/>
      <c r="B3" s="45"/>
      <c r="C3" s="45"/>
      <c r="D3" s="45"/>
      <c r="E3" s="45"/>
      <c r="F3" s="45"/>
      <c r="G3" s="45"/>
      <c r="H3" s="45"/>
      <c r="I3" s="45"/>
      <c r="J3" s="32">
        <f>'النتيجة الإجمالية'!K3</f>
        <v>0</v>
      </c>
      <c r="K3" s="32">
        <f>'النتيجة الإجمالية'!Q3</f>
        <v>0</v>
      </c>
      <c r="L3" s="44">
        <f>'النتيجة الإجمالية'!R3</f>
        <v>0</v>
      </c>
    </row>
    <row r="4" spans="1:12" x14ac:dyDescent="0.65">
      <c r="A4" s="45"/>
      <c r="B4" s="45"/>
      <c r="C4" s="45"/>
      <c r="D4" s="45"/>
      <c r="E4" s="45"/>
      <c r="F4" s="45"/>
      <c r="G4" s="45"/>
      <c r="H4" s="45"/>
      <c r="I4" s="45"/>
      <c r="J4" s="32">
        <f>'النتيجة الإجمالية'!K4</f>
        <v>0</v>
      </c>
      <c r="K4" s="32">
        <f>'النتيجة الإجمالية'!Q4</f>
        <v>0</v>
      </c>
      <c r="L4" s="44">
        <f>'النتيجة الإجمالية'!R4</f>
        <v>0</v>
      </c>
    </row>
    <row r="5" spans="1:12" x14ac:dyDescent="0.65">
      <c r="A5" s="45"/>
      <c r="B5" s="45"/>
      <c r="C5" s="45"/>
      <c r="D5" s="45"/>
      <c r="E5" s="45"/>
      <c r="F5" s="45"/>
      <c r="G5" s="45"/>
      <c r="H5" s="45"/>
      <c r="I5" s="45"/>
      <c r="J5" s="32">
        <f>'النتيجة الإجمالية'!K5</f>
        <v>0</v>
      </c>
      <c r="K5" s="32">
        <f>'النتيجة الإجمالية'!Q5</f>
        <v>0</v>
      </c>
      <c r="L5" s="44">
        <f>'النتيجة الإجمالية'!R5</f>
        <v>0</v>
      </c>
    </row>
    <row r="6" spans="1:12" x14ac:dyDescent="0.65">
      <c r="A6" s="45"/>
      <c r="B6" s="45"/>
      <c r="C6" s="45"/>
      <c r="D6" s="45"/>
      <c r="E6" s="45"/>
      <c r="F6" s="45"/>
      <c r="G6" s="45"/>
      <c r="H6" s="45"/>
      <c r="I6" s="45"/>
      <c r="J6" s="32">
        <f>'النتيجة الإجمالية'!K6</f>
        <v>0</v>
      </c>
      <c r="K6" s="32">
        <f>'النتيجة الإجمالية'!Q6</f>
        <v>0</v>
      </c>
      <c r="L6" s="44">
        <f>'النتيجة الإجمالية'!R6</f>
        <v>0</v>
      </c>
    </row>
    <row r="7" spans="1:12" x14ac:dyDescent="0.65">
      <c r="A7" s="45"/>
      <c r="B7" s="45"/>
      <c r="C7" s="45"/>
      <c r="D7" s="45"/>
      <c r="E7" s="45"/>
      <c r="F7" s="45"/>
      <c r="G7" s="45"/>
      <c r="H7" s="45"/>
      <c r="I7" s="45"/>
      <c r="J7" s="32">
        <f>'النتيجة الإجمالية'!K7</f>
        <v>0</v>
      </c>
      <c r="K7" s="32">
        <f>'النتيجة الإجمالية'!Q7</f>
        <v>0</v>
      </c>
      <c r="L7" s="44">
        <f>'النتيجة الإجمالية'!R7</f>
        <v>0</v>
      </c>
    </row>
    <row r="8" spans="1:12" x14ac:dyDescent="0.65">
      <c r="A8" s="45"/>
      <c r="B8" s="45"/>
      <c r="C8" s="45"/>
      <c r="D8" s="45"/>
      <c r="E8" s="45"/>
      <c r="F8" s="45"/>
      <c r="G8" s="45"/>
      <c r="H8" s="45"/>
      <c r="I8" s="45"/>
      <c r="J8" s="32">
        <f>'النتيجة الإجمالية'!K8</f>
        <v>0</v>
      </c>
      <c r="K8" s="32">
        <f>'النتيجة الإجمالية'!Q8</f>
        <v>0</v>
      </c>
      <c r="L8" s="44">
        <f>'النتيجة الإجمالية'!R8</f>
        <v>0</v>
      </c>
    </row>
    <row r="9" spans="1:12" x14ac:dyDescent="0.65">
      <c r="A9" s="45"/>
      <c r="B9" s="45"/>
      <c r="C9" s="45"/>
      <c r="D9" s="45"/>
      <c r="E9" s="45"/>
      <c r="F9" s="45"/>
      <c r="G9" s="45"/>
      <c r="H9" s="45"/>
      <c r="I9" s="45"/>
      <c r="J9" s="32">
        <f>'النتيجة الإجمالية'!K9</f>
        <v>0</v>
      </c>
      <c r="K9" s="32">
        <f>'النتيجة الإجمالية'!Q9</f>
        <v>0</v>
      </c>
      <c r="L9" s="44">
        <f>'النتيجة الإجمالية'!R9</f>
        <v>0</v>
      </c>
    </row>
    <row r="10" spans="1:12" x14ac:dyDescent="0.65">
      <c r="A10" s="45"/>
      <c r="B10" s="45"/>
      <c r="C10" s="45"/>
      <c r="D10" s="45"/>
      <c r="E10" s="45"/>
      <c r="F10" s="45"/>
      <c r="G10" s="45"/>
      <c r="H10" s="45"/>
      <c r="I10" s="45"/>
      <c r="J10" s="32">
        <f>'النتيجة الإجمالية'!K10</f>
        <v>0</v>
      </c>
      <c r="K10" s="32">
        <f>'النتيجة الإجمالية'!Q10</f>
        <v>0</v>
      </c>
      <c r="L10" s="44">
        <f>'النتيجة الإجمالية'!R10</f>
        <v>0</v>
      </c>
    </row>
    <row r="11" spans="1:12" x14ac:dyDescent="0.65">
      <c r="A11" s="45"/>
      <c r="B11" s="45"/>
      <c r="C11" s="45"/>
      <c r="D11" s="45"/>
      <c r="E11" s="45"/>
      <c r="F11" s="45"/>
      <c r="G11" s="45"/>
      <c r="H11" s="45"/>
      <c r="I11" s="45"/>
      <c r="J11" s="32">
        <f>'النتيجة الإجمالية'!K11</f>
        <v>0</v>
      </c>
      <c r="K11" s="32">
        <f>'النتيجة الإجمالية'!Q11</f>
        <v>0</v>
      </c>
      <c r="L11" s="44">
        <f>'النتيجة الإجمالية'!R11</f>
        <v>0</v>
      </c>
    </row>
    <row r="12" spans="1:12" x14ac:dyDescent="0.65">
      <c r="A12" s="45"/>
      <c r="B12" s="45"/>
      <c r="C12" s="45"/>
      <c r="D12" s="45"/>
      <c r="E12" s="45"/>
      <c r="F12" s="45"/>
      <c r="G12" s="45"/>
      <c r="H12" s="45"/>
      <c r="I12" s="45"/>
      <c r="J12" s="32">
        <f>'النتيجة الإجمالية'!K12</f>
        <v>0</v>
      </c>
      <c r="K12" s="32">
        <f>'النتيجة الإجمالية'!Q12</f>
        <v>0</v>
      </c>
      <c r="L12" s="44">
        <f>'النتيجة الإجمالية'!R12</f>
        <v>0</v>
      </c>
    </row>
    <row r="13" spans="1:12" x14ac:dyDescent="0.65">
      <c r="A13" s="45"/>
      <c r="B13" s="45"/>
      <c r="C13" s="45"/>
      <c r="D13" s="45"/>
      <c r="E13" s="45"/>
      <c r="F13" s="45"/>
      <c r="G13" s="45"/>
      <c r="H13" s="45"/>
      <c r="I13" s="45"/>
      <c r="J13" s="32">
        <f>'النتيجة الإجمالية'!K13</f>
        <v>0</v>
      </c>
      <c r="K13" s="32">
        <f>'النتيجة الإجمالية'!Q13</f>
        <v>0</v>
      </c>
      <c r="L13" s="44">
        <f>'النتيجة الإجمالية'!R13</f>
        <v>0</v>
      </c>
    </row>
    <row r="14" spans="1:12" x14ac:dyDescent="0.65">
      <c r="A14" s="45"/>
      <c r="B14" s="45"/>
      <c r="C14" s="45"/>
      <c r="D14" s="45"/>
      <c r="E14" s="45"/>
      <c r="F14" s="45"/>
      <c r="G14" s="45"/>
      <c r="H14" s="45"/>
      <c r="I14" s="45"/>
      <c r="J14" s="32">
        <f>'النتيجة الإجمالية'!K14</f>
        <v>0</v>
      </c>
      <c r="K14" s="32">
        <f>'النتيجة الإجمالية'!Q14</f>
        <v>0</v>
      </c>
      <c r="L14" s="44">
        <f>'النتيجة الإجمالية'!R14</f>
        <v>0</v>
      </c>
    </row>
    <row r="15" spans="1:12" x14ac:dyDescent="0.65">
      <c r="A15" s="45"/>
      <c r="B15" s="45"/>
      <c r="C15" s="45"/>
      <c r="D15" s="45"/>
      <c r="E15" s="45"/>
      <c r="F15" s="45"/>
      <c r="G15" s="45"/>
      <c r="H15" s="45"/>
      <c r="I15" s="45"/>
      <c r="J15" s="32">
        <f>'النتيجة الإجمالية'!K15</f>
        <v>0</v>
      </c>
      <c r="K15" s="32">
        <f>'النتيجة الإجمالية'!Q15</f>
        <v>0</v>
      </c>
      <c r="L15" s="44">
        <f>'النتيجة الإجمالية'!R15</f>
        <v>0</v>
      </c>
    </row>
    <row r="16" spans="1:12" x14ac:dyDescent="0.65">
      <c r="A16" s="45"/>
      <c r="B16" s="45"/>
      <c r="C16" s="45"/>
      <c r="D16" s="45"/>
      <c r="E16" s="45"/>
      <c r="F16" s="45"/>
      <c r="G16" s="45"/>
      <c r="H16" s="45"/>
      <c r="I16" s="45"/>
      <c r="J16" s="32">
        <f>'النتيجة الإجمالية'!K16</f>
        <v>0</v>
      </c>
      <c r="K16" s="32">
        <f>'النتيجة الإجمالية'!Q16</f>
        <v>0</v>
      </c>
      <c r="L16" s="44">
        <f>'النتيجة الإجمالية'!R16</f>
        <v>0</v>
      </c>
    </row>
    <row r="17" spans="1:12" x14ac:dyDescent="0.65">
      <c r="A17" s="45"/>
      <c r="B17" s="45"/>
      <c r="C17" s="45"/>
      <c r="D17" s="45"/>
      <c r="E17" s="45"/>
      <c r="F17" s="45"/>
      <c r="G17" s="45"/>
      <c r="H17" s="45"/>
      <c r="I17" s="45"/>
      <c r="J17" s="32">
        <f>'النتيجة الإجمالية'!K17</f>
        <v>0</v>
      </c>
      <c r="K17" s="32">
        <f>'النتيجة الإجمالية'!Q17</f>
        <v>0</v>
      </c>
      <c r="L17" s="44">
        <f>'النتيجة الإجمالية'!R17</f>
        <v>0</v>
      </c>
    </row>
    <row r="18" spans="1:12" x14ac:dyDescent="0.65">
      <c r="A18" s="45"/>
      <c r="B18" s="45"/>
      <c r="C18" s="45"/>
      <c r="D18" s="45"/>
      <c r="E18" s="45"/>
      <c r="F18" s="45"/>
      <c r="G18" s="45"/>
      <c r="H18" s="45"/>
      <c r="I18" s="45"/>
      <c r="J18" s="32">
        <f>'النتيجة الإجمالية'!K18</f>
        <v>0</v>
      </c>
      <c r="K18" s="32">
        <f>'النتيجة الإجمالية'!Q18</f>
        <v>0</v>
      </c>
      <c r="L18" s="44">
        <f>'النتيجة الإجمالية'!R18</f>
        <v>0</v>
      </c>
    </row>
    <row r="19" spans="1:12" x14ac:dyDescent="0.65">
      <c r="A19" s="45"/>
      <c r="B19" s="45"/>
      <c r="C19" s="45"/>
      <c r="D19" s="45"/>
      <c r="E19" s="45"/>
      <c r="F19" s="45"/>
      <c r="G19" s="45"/>
      <c r="H19" s="45"/>
      <c r="I19" s="45"/>
      <c r="J19" s="32">
        <f>'النتيجة الإجمالية'!K19</f>
        <v>0</v>
      </c>
      <c r="K19" s="32">
        <f>'النتيجة الإجمالية'!Q19</f>
        <v>0</v>
      </c>
      <c r="L19" s="44">
        <f>'النتيجة الإجمالية'!R19</f>
        <v>0</v>
      </c>
    </row>
    <row r="20" spans="1:12" x14ac:dyDescent="0.65">
      <c r="A20" s="45"/>
      <c r="B20" s="45"/>
      <c r="C20" s="45"/>
      <c r="D20" s="45"/>
      <c r="E20" s="45"/>
      <c r="F20" s="45"/>
      <c r="G20" s="45"/>
      <c r="H20" s="45"/>
      <c r="I20" s="45"/>
      <c r="J20" s="32">
        <f>'النتيجة الإجمالية'!K20</f>
        <v>0</v>
      </c>
      <c r="K20" s="32">
        <f>'النتيجة الإجمالية'!Q20</f>
        <v>0</v>
      </c>
      <c r="L20" s="44">
        <f>'النتيجة الإجمالية'!R20</f>
        <v>0</v>
      </c>
    </row>
    <row r="21" spans="1:12" x14ac:dyDescent="0.65">
      <c r="A21" s="45"/>
      <c r="B21" s="45"/>
      <c r="C21" s="45"/>
      <c r="D21" s="45"/>
      <c r="E21" s="45"/>
      <c r="F21" s="45"/>
      <c r="G21" s="45"/>
      <c r="H21" s="45"/>
      <c r="I21" s="45"/>
      <c r="J21" s="32">
        <f>'النتيجة الإجمالية'!K21</f>
        <v>0</v>
      </c>
      <c r="K21" s="32">
        <f>'النتيجة الإجمالية'!Q21</f>
        <v>0</v>
      </c>
      <c r="L21" s="44">
        <f>'النتيجة الإجمالية'!R21</f>
        <v>0</v>
      </c>
    </row>
    <row r="22" spans="1:12" x14ac:dyDescent="0.65">
      <c r="A22" s="45"/>
      <c r="B22" s="45"/>
      <c r="C22" s="45"/>
      <c r="D22" s="45"/>
      <c r="E22" s="45"/>
      <c r="F22" s="45"/>
      <c r="G22" s="45"/>
      <c r="H22" s="45"/>
      <c r="I22" s="45"/>
      <c r="J22" s="32">
        <f>'النتيجة الإجمالية'!K22</f>
        <v>0</v>
      </c>
      <c r="K22" s="32">
        <f>'النتيجة الإجمالية'!Q22</f>
        <v>0</v>
      </c>
      <c r="L22" s="44">
        <f>'النتيجة الإجمالية'!R22</f>
        <v>0</v>
      </c>
    </row>
    <row r="23" spans="1:12" x14ac:dyDescent="0.65">
      <c r="A23" s="45"/>
      <c r="B23" s="45"/>
      <c r="C23" s="45"/>
      <c r="D23" s="45"/>
      <c r="E23" s="45"/>
      <c r="F23" s="45"/>
      <c r="G23" s="45"/>
      <c r="H23" s="45"/>
      <c r="I23" s="45"/>
      <c r="J23" s="32">
        <f>'النتيجة الإجمالية'!K23</f>
        <v>0</v>
      </c>
      <c r="K23" s="32">
        <f>'النتيجة الإجمالية'!Q23</f>
        <v>0</v>
      </c>
      <c r="L23" s="44">
        <f>'النتيجة الإجمالية'!R23</f>
        <v>0</v>
      </c>
    </row>
    <row r="24" spans="1:12" x14ac:dyDescent="0.65">
      <c r="A24" s="45"/>
      <c r="B24" s="45"/>
      <c r="C24" s="45"/>
      <c r="D24" s="45"/>
      <c r="E24" s="45"/>
      <c r="F24" s="45"/>
      <c r="G24" s="45"/>
      <c r="H24" s="45"/>
      <c r="I24" s="45"/>
      <c r="J24" s="32">
        <f>'النتيجة الإجمالية'!K24</f>
        <v>0</v>
      </c>
      <c r="K24" s="32">
        <f>'النتيجة الإجمالية'!Q24</f>
        <v>0</v>
      </c>
      <c r="L24" s="44">
        <f>'النتيجة الإجمالية'!R24</f>
        <v>0</v>
      </c>
    </row>
    <row r="25" spans="1:12" x14ac:dyDescent="0.65">
      <c r="A25" s="45"/>
      <c r="B25" s="45"/>
      <c r="C25" s="45"/>
      <c r="D25" s="45"/>
      <c r="E25" s="45"/>
      <c r="F25" s="45"/>
      <c r="G25" s="45"/>
      <c r="H25" s="45"/>
      <c r="I25" s="45"/>
      <c r="J25" s="32">
        <f>'النتيجة الإجمالية'!K25</f>
        <v>0</v>
      </c>
      <c r="K25" s="32">
        <f>'النتيجة الإجمالية'!Q25</f>
        <v>0</v>
      </c>
      <c r="L25" s="44">
        <f>'النتيجة الإجمالية'!R25</f>
        <v>0</v>
      </c>
    </row>
    <row r="26" spans="1:12" x14ac:dyDescent="0.65">
      <c r="A26" s="45"/>
      <c r="B26" s="45"/>
      <c r="C26" s="45"/>
      <c r="D26" s="45"/>
      <c r="E26" s="45"/>
      <c r="F26" s="45"/>
      <c r="G26" s="45"/>
      <c r="H26" s="45"/>
      <c r="I26" s="45"/>
      <c r="J26" s="32">
        <f>'النتيجة الإجمالية'!K26</f>
        <v>0</v>
      </c>
      <c r="K26" s="32">
        <f>'النتيجة الإجمالية'!Q26</f>
        <v>0</v>
      </c>
      <c r="L26" s="44">
        <f>'النتيجة الإجمالية'!R26</f>
        <v>0</v>
      </c>
    </row>
    <row r="27" spans="1:12" x14ac:dyDescent="0.65">
      <c r="A27" s="45"/>
      <c r="B27" s="45"/>
      <c r="C27" s="45"/>
      <c r="D27" s="45"/>
      <c r="E27" s="45"/>
      <c r="F27" s="45"/>
      <c r="G27" s="45"/>
      <c r="H27" s="45"/>
      <c r="I27" s="45"/>
      <c r="J27" s="32">
        <f>'النتيجة الإجمالية'!K27</f>
        <v>0</v>
      </c>
      <c r="K27" s="32">
        <f>'النتيجة الإجمالية'!Q27</f>
        <v>0</v>
      </c>
      <c r="L27" s="44">
        <f>'النتيجة الإجمالية'!R27</f>
        <v>0</v>
      </c>
    </row>
    <row r="28" spans="1:12" x14ac:dyDescent="0.65">
      <c r="A28" s="45"/>
      <c r="B28" s="45"/>
      <c r="C28" s="45"/>
      <c r="D28" s="45"/>
      <c r="E28" s="45"/>
      <c r="F28" s="45"/>
      <c r="G28" s="45"/>
      <c r="H28" s="45"/>
      <c r="I28" s="45"/>
      <c r="J28" s="32">
        <f>'النتيجة الإجمالية'!K28</f>
        <v>0</v>
      </c>
      <c r="K28" s="32">
        <f>'النتيجة الإجمالية'!Q28</f>
        <v>0</v>
      </c>
      <c r="L28" s="44">
        <f>'النتيجة الإجمالية'!R28</f>
        <v>0</v>
      </c>
    </row>
    <row r="29" spans="1:12" x14ac:dyDescent="0.65">
      <c r="A29" s="45"/>
      <c r="B29" s="45"/>
      <c r="C29" s="45"/>
      <c r="D29" s="45"/>
      <c r="E29" s="45"/>
      <c r="F29" s="45"/>
      <c r="G29" s="45"/>
      <c r="H29" s="45"/>
      <c r="I29" s="45"/>
      <c r="J29" s="32">
        <f>'النتيجة الإجمالية'!K29</f>
        <v>0</v>
      </c>
      <c r="K29" s="32">
        <f>'النتيجة الإجمالية'!Q29</f>
        <v>0</v>
      </c>
      <c r="L29" s="44">
        <f>'النتيجة الإجمالية'!R29</f>
        <v>0</v>
      </c>
    </row>
    <row r="30" spans="1:12" x14ac:dyDescent="0.65">
      <c r="A30" s="45"/>
      <c r="B30" s="45"/>
      <c r="C30" s="45"/>
      <c r="D30" s="45"/>
      <c r="E30" s="45"/>
      <c r="F30" s="45"/>
      <c r="G30" s="45"/>
      <c r="H30" s="45"/>
      <c r="I30" s="45"/>
      <c r="J30" s="32">
        <f>'النتيجة الإجمالية'!K30</f>
        <v>0</v>
      </c>
      <c r="K30" s="32">
        <f>'النتيجة الإجمالية'!Q30</f>
        <v>0</v>
      </c>
      <c r="L30" s="44">
        <f>'النتيجة الإجمالية'!R30</f>
        <v>0</v>
      </c>
    </row>
    <row r="31" spans="1:12" x14ac:dyDescent="0.65">
      <c r="A31" s="45"/>
      <c r="B31" s="45"/>
      <c r="C31" s="45"/>
      <c r="D31" s="45"/>
      <c r="E31" s="45"/>
      <c r="F31" s="45"/>
      <c r="G31" s="45"/>
      <c r="H31" s="45"/>
      <c r="I31" s="45"/>
      <c r="J31" s="32">
        <f>'النتيجة الإجمالية'!K31</f>
        <v>0</v>
      </c>
      <c r="K31" s="32">
        <f>'النتيجة الإجمالية'!Q31</f>
        <v>0</v>
      </c>
      <c r="L31" s="44">
        <f>'النتيجة الإجمالية'!R31</f>
        <v>0</v>
      </c>
    </row>
    <row r="32" spans="1:12" x14ac:dyDescent="0.65">
      <c r="A32" s="45"/>
      <c r="B32" s="45"/>
      <c r="C32" s="45"/>
      <c r="D32" s="45"/>
      <c r="E32" s="45"/>
      <c r="F32" s="45"/>
      <c r="G32" s="45"/>
      <c r="H32" s="45"/>
      <c r="I32" s="45"/>
      <c r="J32" s="32">
        <f>'النتيجة الإجمالية'!K32</f>
        <v>0</v>
      </c>
      <c r="K32" s="32">
        <f>'النتيجة الإجمالية'!Q32</f>
        <v>0</v>
      </c>
      <c r="L32" s="44">
        <f>'النتيجة الإجمالية'!R32</f>
        <v>0</v>
      </c>
    </row>
    <row r="33" spans="1:12" x14ac:dyDescent="0.65">
      <c r="A33" s="45"/>
      <c r="B33" s="45"/>
      <c r="C33" s="45"/>
      <c r="D33" s="45"/>
      <c r="E33" s="45"/>
      <c r="F33" s="45"/>
      <c r="G33" s="45"/>
      <c r="H33" s="45"/>
      <c r="I33" s="45"/>
      <c r="J33" s="32">
        <f>'النتيجة الإجمالية'!K33</f>
        <v>0</v>
      </c>
      <c r="K33" s="32">
        <f>'النتيجة الإجمالية'!Q33</f>
        <v>0</v>
      </c>
      <c r="L33" s="44">
        <f>'النتيجة الإجمالية'!R33</f>
        <v>0</v>
      </c>
    </row>
    <row r="34" spans="1:12" x14ac:dyDescent="0.65">
      <c r="A34" s="45"/>
      <c r="B34" s="45"/>
      <c r="C34" s="45"/>
      <c r="D34" s="45"/>
      <c r="E34" s="45"/>
      <c r="F34" s="45"/>
      <c r="G34" s="45"/>
      <c r="H34" s="45"/>
      <c r="I34" s="45"/>
      <c r="J34" s="32">
        <f>'النتيجة الإجمالية'!K34</f>
        <v>0</v>
      </c>
      <c r="K34" s="32">
        <f>'النتيجة الإجمالية'!Q34</f>
        <v>0</v>
      </c>
      <c r="L34" s="44">
        <f>'النتيجة الإجمالية'!R34</f>
        <v>0</v>
      </c>
    </row>
    <row r="35" spans="1:12" x14ac:dyDescent="0.65">
      <c r="A35" s="45"/>
      <c r="B35" s="45"/>
      <c r="C35" s="45"/>
      <c r="D35" s="45"/>
      <c r="E35" s="45"/>
      <c r="F35" s="45"/>
      <c r="G35" s="45"/>
      <c r="H35" s="45"/>
      <c r="I35" s="45"/>
      <c r="J35" s="32">
        <f>'النتيجة الإجمالية'!K35</f>
        <v>0</v>
      </c>
      <c r="K35" s="32">
        <f>'النتيجة الإجمالية'!Q35</f>
        <v>0</v>
      </c>
      <c r="L35" s="44">
        <f>'النتيجة الإجمالية'!R35</f>
        <v>0</v>
      </c>
    </row>
    <row r="36" spans="1:12" x14ac:dyDescent="0.65">
      <c r="A36" s="45"/>
      <c r="B36" s="45"/>
      <c r="C36" s="45"/>
      <c r="D36" s="45"/>
      <c r="E36" s="45"/>
      <c r="F36" s="45"/>
      <c r="G36" s="45"/>
      <c r="H36" s="45"/>
      <c r="I36" s="45"/>
      <c r="J36" s="32">
        <f>'النتيجة الإجمالية'!K36</f>
        <v>0</v>
      </c>
      <c r="K36" s="32">
        <f>'النتيجة الإجمالية'!Q36</f>
        <v>0</v>
      </c>
      <c r="L36" s="44">
        <f>'النتيجة الإجمالية'!R36</f>
        <v>0</v>
      </c>
    </row>
    <row r="37" spans="1:12" x14ac:dyDescent="0.65">
      <c r="A37" s="45"/>
      <c r="B37" s="45"/>
      <c r="C37" s="45"/>
      <c r="D37" s="45"/>
      <c r="E37" s="45"/>
      <c r="F37" s="45"/>
      <c r="G37" s="45"/>
      <c r="H37" s="45"/>
      <c r="I37" s="45"/>
      <c r="J37" s="32">
        <f>'النتيجة الإجمالية'!K37</f>
        <v>0</v>
      </c>
      <c r="K37" s="32">
        <f>'النتيجة الإجمالية'!Q37</f>
        <v>0</v>
      </c>
      <c r="L37" s="44">
        <f>'النتيجة الإجمالية'!R37</f>
        <v>0</v>
      </c>
    </row>
    <row r="38" spans="1:12" x14ac:dyDescent="0.65">
      <c r="A38" s="45"/>
      <c r="B38" s="45"/>
      <c r="C38" s="45"/>
      <c r="D38" s="45"/>
      <c r="E38" s="45"/>
      <c r="F38" s="45"/>
      <c r="G38" s="45"/>
      <c r="H38" s="45"/>
      <c r="I38" s="45"/>
      <c r="J38" s="32">
        <f>'النتيجة الإجمالية'!K38</f>
        <v>0</v>
      </c>
      <c r="K38" s="32">
        <f>'النتيجة الإجمالية'!Q38</f>
        <v>0</v>
      </c>
      <c r="L38" s="44">
        <f>'النتيجة الإجمالية'!R38</f>
        <v>0</v>
      </c>
    </row>
    <row r="39" spans="1:12" x14ac:dyDescent="0.65">
      <c r="A39" s="45"/>
      <c r="B39" s="45"/>
      <c r="C39" s="45"/>
      <c r="D39" s="45"/>
      <c r="E39" s="45"/>
      <c r="F39" s="45"/>
      <c r="G39" s="45"/>
      <c r="H39" s="45"/>
      <c r="I39" s="45"/>
      <c r="J39" s="32">
        <f>'النتيجة الإجمالية'!K39</f>
        <v>0</v>
      </c>
      <c r="K39" s="32">
        <f>'النتيجة الإجمالية'!Q39</f>
        <v>0</v>
      </c>
      <c r="L39" s="44">
        <f>'النتيجة الإجمالية'!R39</f>
        <v>0</v>
      </c>
    </row>
    <row r="40" spans="1:12" x14ac:dyDescent="0.65">
      <c r="A40" s="45"/>
      <c r="B40" s="45"/>
      <c r="C40" s="45"/>
      <c r="D40" s="45"/>
      <c r="E40" s="45"/>
      <c r="F40" s="45"/>
      <c r="G40" s="45"/>
      <c r="H40" s="45"/>
      <c r="I40" s="45"/>
      <c r="J40" s="32">
        <f>'النتيجة الإجمالية'!K40</f>
        <v>0</v>
      </c>
      <c r="K40" s="32">
        <f>'النتيجة الإجمالية'!Q40</f>
        <v>0</v>
      </c>
      <c r="L40" s="44">
        <f>'النتيجة الإجمالية'!R40</f>
        <v>0</v>
      </c>
    </row>
    <row r="41" spans="1:12" x14ac:dyDescent="0.65">
      <c r="A41" s="45"/>
      <c r="B41" s="45"/>
      <c r="C41" s="45"/>
      <c r="D41" s="45"/>
      <c r="E41" s="45"/>
      <c r="F41" s="45"/>
      <c r="G41" s="45"/>
      <c r="H41" s="45"/>
      <c r="I41" s="45"/>
      <c r="J41" s="32">
        <f>'النتيجة الإجمالية'!K41</f>
        <v>0</v>
      </c>
      <c r="K41" s="32">
        <f>'النتيجة الإجمالية'!Q41</f>
        <v>0</v>
      </c>
      <c r="L41" s="44">
        <f>'النتيجة الإجمالية'!R41</f>
        <v>0</v>
      </c>
    </row>
    <row r="42" spans="1:12" x14ac:dyDescent="0.65">
      <c r="A42" s="45"/>
      <c r="B42" s="45"/>
      <c r="C42" s="45"/>
      <c r="D42" s="45"/>
      <c r="E42" s="45"/>
      <c r="F42" s="45"/>
      <c r="G42" s="45"/>
      <c r="H42" s="45"/>
      <c r="I42" s="45"/>
      <c r="J42" s="32">
        <f>'النتيجة الإجمالية'!K42</f>
        <v>0</v>
      </c>
      <c r="K42" s="32">
        <f>'النتيجة الإجمالية'!Q42</f>
        <v>0</v>
      </c>
      <c r="L42" s="44">
        <f>'النتيجة الإجمالية'!R42</f>
        <v>0</v>
      </c>
    </row>
    <row r="43" spans="1:12" x14ac:dyDescent="0.65">
      <c r="A43" s="45"/>
      <c r="B43" s="45"/>
      <c r="C43" s="45"/>
      <c r="D43" s="45"/>
      <c r="E43" s="45"/>
      <c r="F43" s="45"/>
      <c r="G43" s="45"/>
      <c r="H43" s="45"/>
      <c r="I43" s="45"/>
      <c r="J43" s="32">
        <f>'النتيجة الإجمالية'!K43</f>
        <v>0</v>
      </c>
      <c r="K43" s="32">
        <f>'النتيجة الإجمالية'!Q43</f>
        <v>0</v>
      </c>
      <c r="L43" s="44">
        <f>'النتيجة الإجمالية'!R43</f>
        <v>0</v>
      </c>
    </row>
    <row r="44" spans="1:12" x14ac:dyDescent="0.65">
      <c r="A44" s="45"/>
      <c r="B44" s="45"/>
      <c r="C44" s="45"/>
      <c r="D44" s="45"/>
      <c r="E44" s="45"/>
      <c r="F44" s="45"/>
      <c r="G44" s="45"/>
      <c r="H44" s="45"/>
      <c r="I44" s="45"/>
      <c r="J44" s="32">
        <f>'النتيجة الإجمالية'!K44</f>
        <v>0</v>
      </c>
      <c r="K44" s="32">
        <f>'النتيجة الإجمالية'!Q44</f>
        <v>0</v>
      </c>
      <c r="L44" s="44">
        <f>'النتيجة الإجمالية'!R44</f>
        <v>0</v>
      </c>
    </row>
    <row r="45" spans="1:12" x14ac:dyDescent="0.65">
      <c r="A45" s="45"/>
      <c r="B45" s="45"/>
      <c r="C45" s="45"/>
      <c r="D45" s="45"/>
      <c r="E45" s="45"/>
      <c r="F45" s="45"/>
      <c r="G45" s="45"/>
      <c r="H45" s="45"/>
      <c r="I45" s="45"/>
      <c r="J45" s="32">
        <f>'النتيجة الإجمالية'!K45</f>
        <v>0</v>
      </c>
      <c r="K45" s="32">
        <f>'النتيجة الإجمالية'!Q45</f>
        <v>0</v>
      </c>
      <c r="L45" s="44">
        <f>'النتيجة الإجمالية'!R45</f>
        <v>0</v>
      </c>
    </row>
    <row r="46" spans="1:12" x14ac:dyDescent="0.65">
      <c r="A46" s="45"/>
      <c r="B46" s="45"/>
      <c r="C46" s="45"/>
      <c r="D46" s="45"/>
      <c r="E46" s="45"/>
      <c r="F46" s="45"/>
      <c r="G46" s="45"/>
      <c r="H46" s="45"/>
      <c r="I46" s="45"/>
      <c r="J46" s="32">
        <f>'النتيجة الإجمالية'!K46</f>
        <v>0</v>
      </c>
      <c r="K46" s="32">
        <f>'النتيجة الإجمالية'!Q46</f>
        <v>0</v>
      </c>
      <c r="L46" s="44">
        <f>'النتيجة الإجمالية'!R46</f>
        <v>0</v>
      </c>
    </row>
    <row r="47" spans="1:12" x14ac:dyDescent="0.65">
      <c r="A47" s="45"/>
      <c r="B47" s="45"/>
      <c r="C47" s="45"/>
      <c r="D47" s="45"/>
      <c r="E47" s="45"/>
      <c r="F47" s="45"/>
      <c r="G47" s="45"/>
      <c r="H47" s="45"/>
      <c r="I47" s="45"/>
      <c r="J47" s="32">
        <f>'النتيجة الإجمالية'!K47</f>
        <v>0</v>
      </c>
      <c r="K47" s="32">
        <f>'النتيجة الإجمالية'!Q47</f>
        <v>0</v>
      </c>
      <c r="L47" s="44">
        <f>'النتيجة الإجمالية'!R47</f>
        <v>0</v>
      </c>
    </row>
    <row r="48" spans="1:12" x14ac:dyDescent="0.65">
      <c r="A48" s="45"/>
      <c r="B48" s="45"/>
      <c r="C48" s="45"/>
      <c r="D48" s="45"/>
      <c r="E48" s="45"/>
      <c r="F48" s="45"/>
      <c r="G48" s="45"/>
      <c r="H48" s="45"/>
      <c r="I48" s="45"/>
      <c r="J48" s="32">
        <f>'النتيجة الإجمالية'!K48</f>
        <v>0</v>
      </c>
      <c r="K48" s="32">
        <f>'النتيجة الإجمالية'!Q48</f>
        <v>0</v>
      </c>
      <c r="L48" s="44">
        <f>'النتيجة الإجمالية'!R48</f>
        <v>0</v>
      </c>
    </row>
    <row r="49" spans="1:12" x14ac:dyDescent="0.65">
      <c r="A49" s="45"/>
      <c r="B49" s="45"/>
      <c r="C49" s="45"/>
      <c r="D49" s="45"/>
      <c r="E49" s="45"/>
      <c r="F49" s="45"/>
      <c r="G49" s="45"/>
      <c r="H49" s="45"/>
      <c r="I49" s="45"/>
      <c r="J49" s="32">
        <f>'النتيجة الإجمالية'!K49</f>
        <v>0</v>
      </c>
      <c r="K49" s="32">
        <f>'النتيجة الإجمالية'!Q49</f>
        <v>0</v>
      </c>
      <c r="L49" s="44">
        <f>'النتيجة الإجمالية'!R49</f>
        <v>0</v>
      </c>
    </row>
    <row r="50" spans="1:12" x14ac:dyDescent="0.65">
      <c r="A50" s="45"/>
      <c r="B50" s="45"/>
      <c r="C50" s="45"/>
      <c r="D50" s="45"/>
      <c r="E50" s="45"/>
      <c r="F50" s="45"/>
      <c r="G50" s="45"/>
      <c r="H50" s="45"/>
      <c r="I50" s="45"/>
      <c r="J50" s="32">
        <f>'النتيجة الإجمالية'!K50</f>
        <v>0</v>
      </c>
      <c r="K50" s="32">
        <f>'النتيجة الإجمالية'!Q50</f>
        <v>0</v>
      </c>
      <c r="L50" s="44">
        <f>'النتيجة الإجمالية'!R50</f>
        <v>0</v>
      </c>
    </row>
    <row r="51" spans="1:12" x14ac:dyDescent="0.65">
      <c r="A51" s="45"/>
      <c r="B51" s="45"/>
      <c r="C51" s="45"/>
      <c r="D51" s="45"/>
      <c r="E51" s="45"/>
      <c r="F51" s="45"/>
      <c r="G51" s="45"/>
      <c r="H51" s="45"/>
      <c r="I51" s="45"/>
      <c r="J51" s="32">
        <f>'النتيجة الإجمالية'!K51</f>
        <v>0</v>
      </c>
      <c r="K51" s="32">
        <f>'النتيجة الإجمالية'!Q51</f>
        <v>0</v>
      </c>
      <c r="L51" s="44">
        <f>'النتيجة الإجمالية'!R51</f>
        <v>0</v>
      </c>
    </row>
    <row r="52" spans="1:12" x14ac:dyDescent="0.65">
      <c r="A52" s="45"/>
      <c r="B52" s="45"/>
      <c r="C52" s="45"/>
      <c r="D52" s="45"/>
      <c r="E52" s="45"/>
      <c r="F52" s="45"/>
      <c r="G52" s="45"/>
      <c r="H52" s="45"/>
      <c r="I52" s="45"/>
      <c r="J52" s="32">
        <f>'النتيجة الإجمالية'!K52</f>
        <v>0</v>
      </c>
      <c r="K52" s="32">
        <f>'النتيجة الإجمالية'!Q52</f>
        <v>0</v>
      </c>
      <c r="L52" s="44">
        <f>'النتيجة الإجمالية'!R52</f>
        <v>0</v>
      </c>
    </row>
    <row r="53" spans="1:12" x14ac:dyDescent="0.65">
      <c r="A53" s="45"/>
      <c r="B53" s="45"/>
      <c r="C53" s="45"/>
      <c r="D53" s="45"/>
      <c r="E53" s="45"/>
      <c r="F53" s="45"/>
      <c r="G53" s="45"/>
      <c r="H53" s="45"/>
      <c r="I53" s="45"/>
      <c r="J53" s="32">
        <f>'النتيجة الإجمالية'!K53</f>
        <v>0</v>
      </c>
      <c r="K53" s="32">
        <f>'النتيجة الإجمالية'!Q53</f>
        <v>0</v>
      </c>
      <c r="L53" s="44">
        <f>'النتيجة الإجمالية'!R53</f>
        <v>0</v>
      </c>
    </row>
    <row r="54" spans="1:12" x14ac:dyDescent="0.65">
      <c r="A54" s="45"/>
      <c r="B54" s="45"/>
      <c r="C54" s="45"/>
      <c r="D54" s="45"/>
      <c r="E54" s="45"/>
      <c r="F54" s="45"/>
      <c r="G54" s="45"/>
      <c r="H54" s="45"/>
      <c r="I54" s="45"/>
      <c r="J54" s="32">
        <f>'النتيجة الإجمالية'!K54</f>
        <v>0</v>
      </c>
      <c r="K54" s="32">
        <f>'النتيجة الإجمالية'!Q54</f>
        <v>0</v>
      </c>
      <c r="L54" s="44">
        <f>'النتيجة الإجمالية'!R54</f>
        <v>0</v>
      </c>
    </row>
    <row r="55" spans="1:12" x14ac:dyDescent="0.65">
      <c r="A55" s="45"/>
      <c r="B55" s="45"/>
      <c r="C55" s="45"/>
      <c r="D55" s="45"/>
      <c r="E55" s="45"/>
      <c r="F55" s="45"/>
      <c r="G55" s="45"/>
      <c r="H55" s="45"/>
      <c r="I55" s="45"/>
      <c r="J55" s="32">
        <f>'النتيجة الإجمالية'!K55</f>
        <v>0</v>
      </c>
      <c r="K55" s="32">
        <f>'النتيجة الإجمالية'!Q55</f>
        <v>0</v>
      </c>
      <c r="L55" s="44">
        <f>'النتيجة الإجمالية'!R55</f>
        <v>0</v>
      </c>
    </row>
    <row r="56" spans="1:12" x14ac:dyDescent="0.65">
      <c r="A56" s="45"/>
      <c r="B56" s="45"/>
      <c r="C56" s="45"/>
      <c r="D56" s="45"/>
      <c r="E56" s="45"/>
      <c r="F56" s="45"/>
      <c r="G56" s="45"/>
      <c r="H56" s="45"/>
      <c r="I56" s="45"/>
      <c r="J56" s="32">
        <f>'النتيجة الإجمالية'!K56</f>
        <v>0</v>
      </c>
      <c r="K56" s="32">
        <f>'النتيجة الإجمالية'!Q56</f>
        <v>0</v>
      </c>
      <c r="L56" s="44">
        <f>'النتيجة الإجمالية'!R56</f>
        <v>0</v>
      </c>
    </row>
    <row r="57" spans="1:12" x14ac:dyDescent="0.65">
      <c r="A57" s="45"/>
      <c r="B57" s="45"/>
      <c r="C57" s="45"/>
      <c r="D57" s="45"/>
      <c r="E57" s="45"/>
      <c r="F57" s="45"/>
      <c r="G57" s="45"/>
      <c r="H57" s="45"/>
      <c r="I57" s="45"/>
      <c r="J57" s="32">
        <f>'النتيجة الإجمالية'!K57</f>
        <v>0</v>
      </c>
      <c r="K57" s="32">
        <f>'النتيجة الإجمالية'!Q57</f>
        <v>0</v>
      </c>
      <c r="L57" s="44">
        <f>'النتيجة الإجمالية'!R57</f>
        <v>0</v>
      </c>
    </row>
    <row r="58" spans="1:12" x14ac:dyDescent="0.65">
      <c r="A58" s="45"/>
      <c r="B58" s="45"/>
      <c r="C58" s="45"/>
      <c r="D58" s="45"/>
      <c r="E58" s="45"/>
      <c r="F58" s="45"/>
      <c r="G58" s="45"/>
      <c r="H58" s="45"/>
      <c r="I58" s="45"/>
      <c r="J58" s="32">
        <f>'النتيجة الإجمالية'!K58</f>
        <v>0</v>
      </c>
      <c r="K58" s="32">
        <f>'النتيجة الإجمالية'!Q58</f>
        <v>0</v>
      </c>
      <c r="L58" s="44">
        <f>'النتيجة الإجمالية'!R58</f>
        <v>0</v>
      </c>
    </row>
    <row r="59" spans="1:12" x14ac:dyDescent="0.65">
      <c r="A59" s="45"/>
      <c r="B59" s="45"/>
      <c r="C59" s="45"/>
      <c r="D59" s="45"/>
      <c r="E59" s="45"/>
      <c r="F59" s="45"/>
      <c r="G59" s="45"/>
      <c r="H59" s="45"/>
      <c r="I59" s="45"/>
      <c r="J59" s="32">
        <f>'النتيجة الإجمالية'!K59</f>
        <v>0</v>
      </c>
      <c r="K59" s="32">
        <f>'النتيجة الإجمالية'!Q59</f>
        <v>0</v>
      </c>
      <c r="L59" s="44">
        <f>'النتيجة الإجمالية'!R59</f>
        <v>0</v>
      </c>
    </row>
    <row r="60" spans="1:12" x14ac:dyDescent="0.65">
      <c r="A60" s="45"/>
      <c r="B60" s="45"/>
      <c r="C60" s="45"/>
      <c r="D60" s="45"/>
      <c r="E60" s="45"/>
      <c r="F60" s="45"/>
      <c r="G60" s="45"/>
      <c r="H60" s="45"/>
      <c r="I60" s="45"/>
      <c r="J60" s="32">
        <f>'النتيجة الإجمالية'!K60</f>
        <v>0</v>
      </c>
      <c r="K60" s="32">
        <f>'النتيجة الإجمالية'!Q60</f>
        <v>0</v>
      </c>
      <c r="L60" s="44">
        <f>'النتيجة الإجمالية'!R60</f>
        <v>0</v>
      </c>
    </row>
    <row r="61" spans="1:12" x14ac:dyDescent="0.65">
      <c r="A61" s="45"/>
      <c r="B61" s="45"/>
      <c r="C61" s="45"/>
      <c r="D61" s="45"/>
      <c r="E61" s="45"/>
      <c r="F61" s="45"/>
      <c r="G61" s="45"/>
      <c r="H61" s="45"/>
      <c r="I61" s="45"/>
      <c r="J61" s="32">
        <f>'النتيجة الإجمالية'!K61</f>
        <v>0</v>
      </c>
      <c r="K61" s="32">
        <f>'النتيجة الإجمالية'!Q61</f>
        <v>0</v>
      </c>
      <c r="L61" s="44">
        <f>'النتيجة الإجمالية'!R61</f>
        <v>0</v>
      </c>
    </row>
    <row r="62" spans="1:12" x14ac:dyDescent="0.65">
      <c r="A62" s="45"/>
      <c r="B62" s="45"/>
      <c r="C62" s="45"/>
      <c r="D62" s="45"/>
      <c r="E62" s="45"/>
      <c r="F62" s="45"/>
      <c r="G62" s="45"/>
      <c r="H62" s="45"/>
      <c r="I62" s="45"/>
      <c r="J62" s="32">
        <f>'النتيجة الإجمالية'!K62</f>
        <v>0</v>
      </c>
      <c r="K62" s="32">
        <f>'النتيجة الإجمالية'!Q62</f>
        <v>0</v>
      </c>
      <c r="L62" s="44">
        <f>'النتيجة الإجمالية'!R62</f>
        <v>0</v>
      </c>
    </row>
    <row r="63" spans="1:12" x14ac:dyDescent="0.65">
      <c r="A63" s="45"/>
      <c r="B63" s="45"/>
      <c r="C63" s="45"/>
      <c r="D63" s="45"/>
      <c r="E63" s="45"/>
      <c r="F63" s="45"/>
      <c r="G63" s="45"/>
      <c r="H63" s="45"/>
      <c r="I63" s="45"/>
      <c r="J63" s="32">
        <f>'النتيجة الإجمالية'!K63</f>
        <v>0</v>
      </c>
      <c r="K63" s="32">
        <f>'النتيجة الإجمالية'!Q63</f>
        <v>0</v>
      </c>
      <c r="L63" s="44">
        <f>'النتيجة الإجمالية'!R63</f>
        <v>0</v>
      </c>
    </row>
    <row r="64" spans="1:12" x14ac:dyDescent="0.65">
      <c r="A64" s="45"/>
      <c r="B64" s="45"/>
      <c r="C64" s="45"/>
      <c r="D64" s="45"/>
      <c r="E64" s="45"/>
      <c r="F64" s="45"/>
      <c r="G64" s="45"/>
      <c r="H64" s="45"/>
      <c r="I64" s="45"/>
      <c r="J64" s="32">
        <f>'النتيجة الإجمالية'!K64</f>
        <v>0</v>
      </c>
      <c r="K64" s="32">
        <f>'النتيجة الإجمالية'!Q64</f>
        <v>0</v>
      </c>
      <c r="L64" s="44">
        <f>'النتيجة الإجمالية'!R64</f>
        <v>0</v>
      </c>
    </row>
    <row r="65" spans="1:12" x14ac:dyDescent="0.65">
      <c r="A65" s="45"/>
      <c r="B65" s="45"/>
      <c r="C65" s="45"/>
      <c r="D65" s="45"/>
      <c r="E65" s="45"/>
      <c r="F65" s="45"/>
      <c r="G65" s="45"/>
      <c r="H65" s="45"/>
      <c r="I65" s="45"/>
      <c r="J65" s="32">
        <f>'النتيجة الإجمالية'!K65</f>
        <v>0</v>
      </c>
      <c r="K65" s="32">
        <f>'النتيجة الإجمالية'!Q65</f>
        <v>0</v>
      </c>
      <c r="L65" s="44">
        <f>'النتيجة الإجمالية'!R65</f>
        <v>0</v>
      </c>
    </row>
    <row r="66" spans="1:12" x14ac:dyDescent="0.65">
      <c r="A66" s="45"/>
      <c r="B66" s="45"/>
      <c r="C66" s="45"/>
      <c r="D66" s="45"/>
      <c r="E66" s="45"/>
      <c r="F66" s="45"/>
      <c r="G66" s="45"/>
      <c r="H66" s="45"/>
      <c r="I66" s="45"/>
      <c r="J66" s="32">
        <f>'النتيجة الإجمالية'!K66</f>
        <v>0</v>
      </c>
      <c r="K66" s="32">
        <f>'النتيجة الإجمالية'!Q66</f>
        <v>0</v>
      </c>
      <c r="L66" s="44">
        <f>'النتيجة الإجمالية'!R66</f>
        <v>0</v>
      </c>
    </row>
    <row r="67" spans="1:12" x14ac:dyDescent="0.65">
      <c r="A67" s="45"/>
      <c r="B67" s="45"/>
      <c r="C67" s="45"/>
      <c r="D67" s="45"/>
      <c r="E67" s="45"/>
      <c r="F67" s="45"/>
      <c r="G67" s="45"/>
      <c r="H67" s="45"/>
      <c r="I67" s="45"/>
      <c r="J67" s="32">
        <f>'النتيجة الإجمالية'!K67</f>
        <v>0</v>
      </c>
      <c r="K67" s="32">
        <f>'النتيجة الإجمالية'!Q67</f>
        <v>0</v>
      </c>
      <c r="L67" s="44">
        <f>'النتيجة الإجمالية'!R67</f>
        <v>0</v>
      </c>
    </row>
    <row r="68" spans="1:12" x14ac:dyDescent="0.65">
      <c r="A68" s="45"/>
      <c r="B68" s="45"/>
      <c r="C68" s="45"/>
      <c r="D68" s="45"/>
      <c r="E68" s="45"/>
      <c r="F68" s="45"/>
      <c r="G68" s="45"/>
      <c r="H68" s="45"/>
      <c r="I68" s="45"/>
      <c r="J68" s="32">
        <f>'النتيجة الإجمالية'!K68</f>
        <v>0</v>
      </c>
      <c r="K68" s="32">
        <f>'النتيجة الإجمالية'!Q68</f>
        <v>0</v>
      </c>
      <c r="L68" s="44">
        <f>'النتيجة الإجمالية'!R68</f>
        <v>0</v>
      </c>
    </row>
    <row r="69" spans="1:12" x14ac:dyDescent="0.65">
      <c r="A69" s="45"/>
      <c r="B69" s="45"/>
      <c r="C69" s="45"/>
      <c r="D69" s="45"/>
      <c r="E69" s="45"/>
      <c r="F69" s="45"/>
      <c r="G69" s="45"/>
      <c r="H69" s="45"/>
      <c r="I69" s="45"/>
      <c r="J69" s="32">
        <f>'النتيجة الإجمالية'!K69</f>
        <v>0</v>
      </c>
      <c r="K69" s="32">
        <f>'النتيجة الإجمالية'!Q69</f>
        <v>0</v>
      </c>
      <c r="L69" s="44">
        <f>'النتيجة الإجمالية'!R69</f>
        <v>0</v>
      </c>
    </row>
    <row r="70" spans="1:12" x14ac:dyDescent="0.65">
      <c r="A70" s="45"/>
      <c r="B70" s="45"/>
      <c r="C70" s="45"/>
      <c r="D70" s="45"/>
      <c r="E70" s="45"/>
      <c r="F70" s="45"/>
      <c r="G70" s="45"/>
      <c r="H70" s="45"/>
      <c r="I70" s="45"/>
      <c r="J70" s="32">
        <f>'النتيجة الإجمالية'!K70</f>
        <v>0</v>
      </c>
      <c r="K70" s="32">
        <f>'النتيجة الإجمالية'!Q70</f>
        <v>0</v>
      </c>
      <c r="L70" s="44">
        <f>'النتيجة الإجمالية'!R70</f>
        <v>0</v>
      </c>
    </row>
    <row r="71" spans="1:12" x14ac:dyDescent="0.65">
      <c r="A71" s="45"/>
      <c r="B71" s="45"/>
      <c r="C71" s="45"/>
      <c r="D71" s="45"/>
      <c r="E71" s="45"/>
      <c r="F71" s="45"/>
      <c r="G71" s="45"/>
      <c r="H71" s="45"/>
      <c r="I71" s="45"/>
      <c r="J71" s="32">
        <f>'النتيجة الإجمالية'!K71</f>
        <v>0</v>
      </c>
      <c r="K71" s="32">
        <f>'النتيجة الإجمالية'!Q71</f>
        <v>0</v>
      </c>
      <c r="L71" s="44">
        <f>'النتيجة الإجمالية'!R71</f>
        <v>0</v>
      </c>
    </row>
    <row r="72" spans="1:12" x14ac:dyDescent="0.65">
      <c r="A72" s="45"/>
      <c r="B72" s="45"/>
      <c r="C72" s="45"/>
      <c r="D72" s="45"/>
      <c r="E72" s="45"/>
      <c r="F72" s="45"/>
      <c r="G72" s="45"/>
      <c r="H72" s="45"/>
      <c r="I72" s="45"/>
      <c r="J72" s="32">
        <f>'النتيجة الإجمالية'!K72</f>
        <v>0</v>
      </c>
      <c r="K72" s="32">
        <f>'النتيجة الإجمالية'!Q72</f>
        <v>0</v>
      </c>
      <c r="L72" s="44">
        <f>'النتيجة الإجمالية'!R72</f>
        <v>0</v>
      </c>
    </row>
    <row r="73" spans="1:12" x14ac:dyDescent="0.65">
      <c r="A73" s="45"/>
      <c r="B73" s="45"/>
      <c r="C73" s="45"/>
      <c r="D73" s="45"/>
      <c r="E73" s="45"/>
      <c r="F73" s="45"/>
      <c r="G73" s="45"/>
      <c r="H73" s="45"/>
      <c r="I73" s="45"/>
      <c r="J73" s="32">
        <f>'النتيجة الإجمالية'!K73</f>
        <v>0</v>
      </c>
      <c r="K73" s="32">
        <f>'النتيجة الإجمالية'!Q73</f>
        <v>0</v>
      </c>
      <c r="L73" s="44">
        <f>'النتيجة الإجمالية'!R73</f>
        <v>0</v>
      </c>
    </row>
    <row r="74" spans="1:12" x14ac:dyDescent="0.65">
      <c r="A74" s="45"/>
      <c r="B74" s="45"/>
      <c r="C74" s="45"/>
      <c r="D74" s="45"/>
      <c r="E74" s="45"/>
      <c r="F74" s="45"/>
      <c r="G74" s="45"/>
      <c r="H74" s="45"/>
      <c r="I74" s="45"/>
      <c r="J74" s="32">
        <f>'النتيجة الإجمالية'!K74</f>
        <v>0</v>
      </c>
      <c r="K74" s="32">
        <f>'النتيجة الإجمالية'!Q74</f>
        <v>0</v>
      </c>
      <c r="L74" s="44">
        <f>'النتيجة الإجمالية'!R74</f>
        <v>0</v>
      </c>
    </row>
    <row r="75" spans="1:12" x14ac:dyDescent="0.65">
      <c r="A75" s="45"/>
      <c r="B75" s="45"/>
      <c r="C75" s="45"/>
      <c r="D75" s="45"/>
      <c r="E75" s="45"/>
      <c r="F75" s="45"/>
      <c r="G75" s="45"/>
      <c r="H75" s="45"/>
      <c r="I75" s="45"/>
      <c r="J75" s="32">
        <f>'النتيجة الإجمالية'!K75</f>
        <v>0</v>
      </c>
      <c r="K75" s="32">
        <f>'النتيجة الإجمالية'!Q75</f>
        <v>0</v>
      </c>
      <c r="L75" s="44">
        <f>'النتيجة الإجمالية'!R75</f>
        <v>0</v>
      </c>
    </row>
    <row r="76" spans="1:12" x14ac:dyDescent="0.65">
      <c r="A76" s="45"/>
      <c r="B76" s="45"/>
      <c r="C76" s="45"/>
      <c r="D76" s="45"/>
      <c r="E76" s="45"/>
      <c r="F76" s="45"/>
      <c r="G76" s="45"/>
      <c r="H76" s="45"/>
      <c r="I76" s="45"/>
      <c r="J76" s="32">
        <f>'النتيجة الإجمالية'!K76</f>
        <v>0</v>
      </c>
      <c r="K76" s="32">
        <f>'النتيجة الإجمالية'!Q76</f>
        <v>0</v>
      </c>
      <c r="L76" s="44">
        <f>'النتيجة الإجمالية'!R76</f>
        <v>0</v>
      </c>
    </row>
    <row r="77" spans="1:12" x14ac:dyDescent="0.65">
      <c r="A77" s="45"/>
      <c r="B77" s="45"/>
      <c r="C77" s="45"/>
      <c r="D77" s="45"/>
      <c r="E77" s="45"/>
      <c r="F77" s="45"/>
      <c r="G77" s="45"/>
      <c r="H77" s="45"/>
      <c r="I77" s="45"/>
      <c r="J77" s="32">
        <f>'النتيجة الإجمالية'!K77</f>
        <v>0</v>
      </c>
      <c r="K77" s="32">
        <f>'النتيجة الإجمالية'!Q77</f>
        <v>0</v>
      </c>
      <c r="L77" s="44">
        <f>'النتيجة الإجمالية'!R77</f>
        <v>0</v>
      </c>
    </row>
    <row r="78" spans="1:12" x14ac:dyDescent="0.65">
      <c r="A78" s="45"/>
      <c r="B78" s="45"/>
      <c r="C78" s="45"/>
      <c r="D78" s="45"/>
      <c r="E78" s="45"/>
      <c r="F78" s="45"/>
      <c r="G78" s="45"/>
      <c r="H78" s="45"/>
      <c r="I78" s="45"/>
      <c r="J78" s="32">
        <f>'النتيجة الإجمالية'!K78</f>
        <v>0</v>
      </c>
      <c r="K78" s="32">
        <f>'النتيجة الإجمالية'!Q78</f>
        <v>0</v>
      </c>
      <c r="L78" s="44">
        <f>'النتيجة الإجمالية'!R78</f>
        <v>0</v>
      </c>
    </row>
    <row r="79" spans="1:12" x14ac:dyDescent="0.65">
      <c r="A79" s="45"/>
      <c r="B79" s="45"/>
      <c r="C79" s="45"/>
      <c r="D79" s="45"/>
      <c r="E79" s="45"/>
      <c r="F79" s="45"/>
      <c r="G79" s="45"/>
      <c r="H79" s="45"/>
      <c r="I79" s="45"/>
      <c r="J79" s="32">
        <f>'النتيجة الإجمالية'!K79</f>
        <v>0</v>
      </c>
      <c r="K79" s="32">
        <f>'النتيجة الإجمالية'!Q79</f>
        <v>0</v>
      </c>
      <c r="L79" s="44">
        <f>'النتيجة الإجمالية'!R79</f>
        <v>0</v>
      </c>
    </row>
    <row r="80" spans="1:12" x14ac:dyDescent="0.65">
      <c r="A80" s="45"/>
      <c r="B80" s="45"/>
      <c r="C80" s="45"/>
      <c r="D80" s="45"/>
      <c r="E80" s="45"/>
      <c r="F80" s="45"/>
      <c r="G80" s="45"/>
      <c r="H80" s="45"/>
      <c r="I80" s="45"/>
      <c r="J80" s="32">
        <f>'النتيجة الإجمالية'!K80</f>
        <v>0</v>
      </c>
      <c r="K80" s="32">
        <f>'النتيجة الإجمالية'!Q80</f>
        <v>0</v>
      </c>
      <c r="L80" s="44">
        <f>'النتيجة الإجمالية'!R80</f>
        <v>0</v>
      </c>
    </row>
    <row r="81" spans="1:12" x14ac:dyDescent="0.65">
      <c r="A81" s="45"/>
      <c r="B81" s="45"/>
      <c r="C81" s="45"/>
      <c r="D81" s="45"/>
      <c r="E81" s="45"/>
      <c r="F81" s="45"/>
      <c r="G81" s="45"/>
      <c r="H81" s="45"/>
      <c r="I81" s="45"/>
      <c r="J81" s="32">
        <f>'النتيجة الإجمالية'!K81</f>
        <v>0</v>
      </c>
      <c r="K81" s="32">
        <f>'النتيجة الإجمالية'!Q81</f>
        <v>0</v>
      </c>
      <c r="L81" s="44">
        <f>'النتيجة الإجمالية'!R81</f>
        <v>0</v>
      </c>
    </row>
    <row r="82" spans="1:12" x14ac:dyDescent="0.65">
      <c r="A82" s="45"/>
      <c r="B82" s="45"/>
      <c r="C82" s="45"/>
      <c r="D82" s="45"/>
      <c r="E82" s="45"/>
      <c r="F82" s="45"/>
      <c r="G82" s="45"/>
      <c r="H82" s="45"/>
      <c r="I82" s="45"/>
      <c r="J82" s="32">
        <f>'النتيجة الإجمالية'!K82</f>
        <v>0</v>
      </c>
      <c r="K82" s="32">
        <f>'النتيجة الإجمالية'!Q82</f>
        <v>0</v>
      </c>
      <c r="L82" s="44">
        <f>'النتيجة الإجمالية'!R82</f>
        <v>0</v>
      </c>
    </row>
    <row r="83" spans="1:12" x14ac:dyDescent="0.65">
      <c r="A83" s="45"/>
      <c r="B83" s="45"/>
      <c r="C83" s="45"/>
      <c r="D83" s="45"/>
      <c r="E83" s="45"/>
      <c r="F83" s="45"/>
      <c r="G83" s="45"/>
      <c r="H83" s="45"/>
      <c r="I83" s="45"/>
      <c r="J83" s="32">
        <f>'النتيجة الإجمالية'!K83</f>
        <v>0</v>
      </c>
      <c r="K83" s="32">
        <f>'النتيجة الإجمالية'!Q83</f>
        <v>0</v>
      </c>
      <c r="L83" s="44">
        <f>'النتيجة الإجمالية'!R83</f>
        <v>0</v>
      </c>
    </row>
    <row r="84" spans="1:12" x14ac:dyDescent="0.65">
      <c r="A84" s="45"/>
      <c r="B84" s="45"/>
      <c r="C84" s="45"/>
      <c r="D84" s="45"/>
      <c r="E84" s="45"/>
      <c r="F84" s="45"/>
      <c r="G84" s="45"/>
      <c r="H84" s="45"/>
      <c r="I84" s="45"/>
      <c r="J84" s="32">
        <f>'النتيجة الإجمالية'!K84</f>
        <v>0</v>
      </c>
      <c r="K84" s="32">
        <f>'النتيجة الإجمالية'!Q84</f>
        <v>0</v>
      </c>
      <c r="L84" s="44">
        <f>'النتيجة الإجمالية'!R84</f>
        <v>0</v>
      </c>
    </row>
    <row r="85" spans="1:12" x14ac:dyDescent="0.65">
      <c r="A85" s="45"/>
      <c r="B85" s="45"/>
      <c r="C85" s="45"/>
      <c r="D85" s="45"/>
      <c r="E85" s="45"/>
      <c r="F85" s="45"/>
      <c r="G85" s="45"/>
      <c r="H85" s="45"/>
      <c r="I85" s="45"/>
      <c r="J85" s="32">
        <f>'النتيجة الإجمالية'!K85</f>
        <v>0</v>
      </c>
      <c r="K85" s="32">
        <f>'النتيجة الإجمالية'!Q85</f>
        <v>0</v>
      </c>
      <c r="L85" s="44">
        <f>'النتيجة الإجمالية'!R85</f>
        <v>0</v>
      </c>
    </row>
    <row r="86" spans="1:12" x14ac:dyDescent="0.65">
      <c r="A86" s="45"/>
      <c r="B86" s="45"/>
      <c r="C86" s="45"/>
      <c r="D86" s="45"/>
      <c r="E86" s="45"/>
      <c r="F86" s="45"/>
      <c r="G86" s="45"/>
      <c r="H86" s="45"/>
      <c r="I86" s="45"/>
      <c r="J86" s="32">
        <f>'النتيجة الإجمالية'!K86</f>
        <v>0</v>
      </c>
      <c r="K86" s="32">
        <f>'النتيجة الإجمالية'!Q86</f>
        <v>0</v>
      </c>
      <c r="L86" s="44">
        <f>'النتيجة الإجمالية'!R86</f>
        <v>0</v>
      </c>
    </row>
    <row r="87" spans="1:12" x14ac:dyDescent="0.65">
      <c r="A87" s="45"/>
      <c r="B87" s="45"/>
      <c r="C87" s="45"/>
      <c r="D87" s="45"/>
      <c r="E87" s="45"/>
      <c r="F87" s="45"/>
      <c r="G87" s="45"/>
      <c r="H87" s="45"/>
      <c r="I87" s="45"/>
      <c r="J87" s="32">
        <f>'النتيجة الإجمالية'!K87</f>
        <v>0</v>
      </c>
      <c r="K87" s="32">
        <f>'النتيجة الإجمالية'!Q87</f>
        <v>0</v>
      </c>
      <c r="L87" s="44">
        <f>'النتيجة الإجمالية'!R87</f>
        <v>0</v>
      </c>
    </row>
    <row r="88" spans="1:12" x14ac:dyDescent="0.65">
      <c r="A88" s="45"/>
      <c r="B88" s="45"/>
      <c r="C88" s="45"/>
      <c r="D88" s="45"/>
      <c r="E88" s="45"/>
      <c r="F88" s="45"/>
      <c r="G88" s="45"/>
      <c r="H88" s="45"/>
      <c r="I88" s="45"/>
      <c r="J88" s="32">
        <f>'النتيجة الإجمالية'!K88</f>
        <v>0</v>
      </c>
      <c r="K88" s="32">
        <f>'النتيجة الإجمالية'!Q88</f>
        <v>0</v>
      </c>
      <c r="L88" s="44">
        <f>'النتيجة الإجمالية'!R88</f>
        <v>0</v>
      </c>
    </row>
    <row r="89" spans="1:12" x14ac:dyDescent="0.65">
      <c r="A89" s="45"/>
      <c r="B89" s="45"/>
      <c r="C89" s="45"/>
      <c r="D89" s="45"/>
      <c r="E89" s="45"/>
      <c r="F89" s="45"/>
      <c r="G89" s="45"/>
      <c r="H89" s="45"/>
      <c r="I89" s="45"/>
      <c r="J89" s="32">
        <f>'النتيجة الإجمالية'!K89</f>
        <v>0</v>
      </c>
      <c r="K89" s="32">
        <f>'النتيجة الإجمالية'!Q89</f>
        <v>0</v>
      </c>
      <c r="L89" s="44">
        <f>'النتيجة الإجمالية'!R89</f>
        <v>0</v>
      </c>
    </row>
    <row r="90" spans="1:12" x14ac:dyDescent="0.65">
      <c r="A90" s="45"/>
      <c r="B90" s="45"/>
      <c r="C90" s="45"/>
      <c r="D90" s="45"/>
      <c r="E90" s="45"/>
      <c r="F90" s="45"/>
      <c r="G90" s="45"/>
      <c r="H90" s="45"/>
      <c r="I90" s="45"/>
      <c r="J90" s="32">
        <f>'النتيجة الإجمالية'!K90</f>
        <v>0</v>
      </c>
      <c r="K90" s="32">
        <f>'النتيجة الإجمالية'!Q90</f>
        <v>0</v>
      </c>
      <c r="L90" s="44">
        <f>'النتيجة الإجمالية'!R90</f>
        <v>0</v>
      </c>
    </row>
    <row r="91" spans="1:12" x14ac:dyDescent="0.65">
      <c r="A91" s="45"/>
      <c r="B91" s="45"/>
      <c r="C91" s="45"/>
      <c r="D91" s="45"/>
      <c r="E91" s="45"/>
      <c r="F91" s="45"/>
      <c r="G91" s="45"/>
      <c r="H91" s="45"/>
      <c r="I91" s="45"/>
      <c r="J91" s="32">
        <f>'النتيجة الإجمالية'!K91</f>
        <v>0</v>
      </c>
      <c r="K91" s="32">
        <f>'النتيجة الإجمالية'!Q91</f>
        <v>0</v>
      </c>
      <c r="L91" s="44">
        <f>'النتيجة الإجمالية'!R91</f>
        <v>0</v>
      </c>
    </row>
    <row r="92" spans="1:12" x14ac:dyDescent="0.65">
      <c r="A92" s="45"/>
      <c r="B92" s="45"/>
      <c r="C92" s="45"/>
      <c r="D92" s="45"/>
      <c r="E92" s="45"/>
      <c r="F92" s="45"/>
      <c r="G92" s="45"/>
      <c r="H92" s="45"/>
      <c r="I92" s="45"/>
      <c r="J92" s="32">
        <f>'النتيجة الإجمالية'!K92</f>
        <v>0</v>
      </c>
      <c r="K92" s="32">
        <f>'النتيجة الإجمالية'!Q92</f>
        <v>0</v>
      </c>
      <c r="L92" s="44">
        <f>'النتيجة الإجمالية'!R92</f>
        <v>0</v>
      </c>
    </row>
    <row r="93" spans="1:12" x14ac:dyDescent="0.65">
      <c r="A93" s="45"/>
      <c r="B93" s="45"/>
      <c r="C93" s="45"/>
      <c r="D93" s="45"/>
      <c r="E93" s="45"/>
      <c r="F93" s="45"/>
      <c r="G93" s="45"/>
      <c r="H93" s="45"/>
      <c r="I93" s="45"/>
      <c r="J93" s="32">
        <f>'النتيجة الإجمالية'!K93</f>
        <v>0</v>
      </c>
      <c r="K93" s="32">
        <f>'النتيجة الإجمالية'!Q93</f>
        <v>0</v>
      </c>
      <c r="L93" s="44">
        <f>'النتيجة الإجمالية'!R93</f>
        <v>0</v>
      </c>
    </row>
    <row r="94" spans="1:12" x14ac:dyDescent="0.65">
      <c r="A94" s="45"/>
      <c r="B94" s="45"/>
      <c r="C94" s="45"/>
      <c r="D94" s="45"/>
      <c r="E94" s="45"/>
      <c r="F94" s="45"/>
      <c r="G94" s="45"/>
      <c r="H94" s="45"/>
      <c r="I94" s="45"/>
      <c r="J94" s="32">
        <f>'النتيجة الإجمالية'!K94</f>
        <v>0</v>
      </c>
      <c r="K94" s="32">
        <f>'النتيجة الإجمالية'!Q94</f>
        <v>0</v>
      </c>
      <c r="L94" s="44">
        <f>'النتيجة الإجمالية'!R94</f>
        <v>0</v>
      </c>
    </row>
    <row r="95" spans="1:12" x14ac:dyDescent="0.65">
      <c r="A95" s="45"/>
      <c r="B95" s="45"/>
      <c r="C95" s="45"/>
      <c r="D95" s="45"/>
      <c r="E95" s="45"/>
      <c r="F95" s="45"/>
      <c r="G95" s="45"/>
      <c r="H95" s="45"/>
      <c r="I95" s="45"/>
      <c r="J95" s="32">
        <f>'النتيجة الإجمالية'!K95</f>
        <v>0</v>
      </c>
      <c r="K95" s="32">
        <f>'النتيجة الإجمالية'!Q95</f>
        <v>0</v>
      </c>
      <c r="L95" s="44">
        <f>'النتيجة الإجمالية'!R95</f>
        <v>0</v>
      </c>
    </row>
    <row r="96" spans="1:12" x14ac:dyDescent="0.65">
      <c r="A96" s="45"/>
      <c r="B96" s="45"/>
      <c r="C96" s="45"/>
      <c r="D96" s="45"/>
      <c r="E96" s="45"/>
      <c r="F96" s="45"/>
      <c r="G96" s="45"/>
      <c r="H96" s="45"/>
      <c r="I96" s="45"/>
      <c r="J96" s="32">
        <f>'النتيجة الإجمالية'!K96</f>
        <v>0</v>
      </c>
      <c r="K96" s="32">
        <f>'النتيجة الإجمالية'!Q96</f>
        <v>0</v>
      </c>
      <c r="L96" s="44">
        <f>'النتيجة الإجمالية'!R96</f>
        <v>0</v>
      </c>
    </row>
    <row r="97" spans="1:12" x14ac:dyDescent="0.65">
      <c r="A97" s="45"/>
      <c r="B97" s="45"/>
      <c r="C97" s="45"/>
      <c r="D97" s="45"/>
      <c r="E97" s="45"/>
      <c r="F97" s="45"/>
      <c r="G97" s="45"/>
      <c r="H97" s="45"/>
      <c r="I97" s="45"/>
      <c r="J97" s="32">
        <f>'النتيجة الإجمالية'!K97</f>
        <v>0</v>
      </c>
      <c r="K97" s="32">
        <f>'النتيجة الإجمالية'!Q97</f>
        <v>0</v>
      </c>
      <c r="L97" s="44">
        <f>'النتيجة الإجمالية'!R97</f>
        <v>0</v>
      </c>
    </row>
    <row r="98" spans="1:12" x14ac:dyDescent="0.65">
      <c r="A98" s="45"/>
      <c r="B98" s="45"/>
      <c r="C98" s="45"/>
      <c r="D98" s="45"/>
      <c r="E98" s="45"/>
      <c r="F98" s="45"/>
      <c r="G98" s="45"/>
      <c r="H98" s="45"/>
      <c r="I98" s="45"/>
      <c r="J98" s="32">
        <f>'النتيجة الإجمالية'!K98</f>
        <v>0</v>
      </c>
      <c r="K98" s="32">
        <f>'النتيجة الإجمالية'!Q98</f>
        <v>0</v>
      </c>
      <c r="L98" s="44">
        <f>'النتيجة الإجمالية'!R98</f>
        <v>0</v>
      </c>
    </row>
    <row r="99" spans="1:12" x14ac:dyDescent="0.65">
      <c r="A99" s="45"/>
      <c r="B99" s="45"/>
      <c r="C99" s="45"/>
      <c r="D99" s="45"/>
      <c r="E99" s="45"/>
      <c r="F99" s="45"/>
      <c r="G99" s="45"/>
      <c r="H99" s="45"/>
      <c r="I99" s="45"/>
      <c r="J99" s="32">
        <f>'النتيجة الإجمالية'!K99</f>
        <v>0</v>
      </c>
      <c r="K99" s="32">
        <f>'النتيجة الإجمالية'!Q99</f>
        <v>0</v>
      </c>
      <c r="L99" s="44">
        <f>'النتيجة الإجمالية'!R99</f>
        <v>0</v>
      </c>
    </row>
    <row r="100" spans="1:12" x14ac:dyDescent="0.65">
      <c r="A100" s="45"/>
      <c r="B100" s="45"/>
      <c r="C100" s="45"/>
      <c r="D100" s="45"/>
      <c r="E100" s="45"/>
      <c r="F100" s="45"/>
      <c r="G100" s="45"/>
      <c r="H100" s="45"/>
      <c r="I100" s="45"/>
      <c r="J100" s="32">
        <f>'النتيجة الإجمالية'!K100</f>
        <v>0</v>
      </c>
      <c r="K100" s="32">
        <f>'النتيجة الإجمالية'!Q100</f>
        <v>0</v>
      </c>
      <c r="L100" s="44">
        <f>'النتيجة الإجمالية'!R100</f>
        <v>0</v>
      </c>
    </row>
  </sheetData>
  <sheetProtection password="CA83" sheet="1" objects="1" scenarios="1"/>
  <dataValidations count="3">
    <dataValidation type="list" allowBlank="1" showInputMessage="1" showErrorMessage="1" sqref="C2:C100">
      <formula1>"ملك,مستأجر"</formula1>
    </dataValidation>
    <dataValidation type="list" allowBlank="1" showInputMessage="1" showErrorMessage="1" sqref="F2:F100">
      <formula1>"شمال, وسط, جنوب"</formula1>
    </dataValidation>
    <dataValidation type="whole" allowBlank="1" showInputMessage="1" showErrorMessage="1" sqref="I2:I100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B100"/>
  <sheetViews>
    <sheetView rightToLeft="1" workbookViewId="0">
      <selection activeCell="L17" sqref="L17"/>
    </sheetView>
  </sheetViews>
  <sheetFormatPr defaultColWidth="9.125" defaultRowHeight="23.25" x14ac:dyDescent="0.6"/>
  <cols>
    <col min="1" max="1" width="32.75" style="1" customWidth="1"/>
    <col min="2" max="2" width="18.25" style="1" customWidth="1"/>
    <col min="3" max="30" width="9.125" style="1"/>
    <col min="31" max="31" width="15.375" style="1" customWidth="1"/>
    <col min="32" max="32" width="13.25" style="1" customWidth="1"/>
    <col min="33" max="16384" width="9.125" style="1"/>
  </cols>
  <sheetData>
    <row r="1" spans="1:54" s="21" customFormat="1" ht="48.75" customHeight="1" x14ac:dyDescent="0.6">
      <c r="A1" s="5" t="s">
        <v>0</v>
      </c>
      <c r="B1" s="5" t="s">
        <v>2</v>
      </c>
      <c r="C1" s="13" t="s">
        <v>9</v>
      </c>
      <c r="D1" s="13" t="s">
        <v>46</v>
      </c>
      <c r="E1" s="13" t="s">
        <v>47</v>
      </c>
      <c r="F1" s="13" t="s">
        <v>48</v>
      </c>
      <c r="G1" s="13" t="s">
        <v>49</v>
      </c>
      <c r="H1" s="13" t="s">
        <v>50</v>
      </c>
      <c r="I1" s="13" t="s">
        <v>81</v>
      </c>
      <c r="J1" s="13" t="s">
        <v>82</v>
      </c>
      <c r="K1" s="13" t="s">
        <v>83</v>
      </c>
      <c r="L1" s="13" t="s">
        <v>10</v>
      </c>
      <c r="M1" s="13" t="s">
        <v>51</v>
      </c>
      <c r="N1" s="13" t="s">
        <v>84</v>
      </c>
      <c r="O1" s="13" t="s">
        <v>85</v>
      </c>
      <c r="P1" s="13" t="s">
        <v>86</v>
      </c>
      <c r="Q1" s="13" t="s">
        <v>87</v>
      </c>
      <c r="R1" s="13" t="s">
        <v>88</v>
      </c>
      <c r="S1" s="13" t="s">
        <v>89</v>
      </c>
      <c r="T1" s="13" t="s">
        <v>90</v>
      </c>
      <c r="U1" s="13" t="s">
        <v>91</v>
      </c>
      <c r="V1" s="13" t="s">
        <v>92</v>
      </c>
      <c r="W1" s="13" t="s">
        <v>93</v>
      </c>
      <c r="X1" s="13" t="s">
        <v>94</v>
      </c>
      <c r="Y1" s="13" t="s">
        <v>11</v>
      </c>
      <c r="Z1" s="13" t="s">
        <v>37</v>
      </c>
      <c r="AA1" s="13" t="s">
        <v>95</v>
      </c>
      <c r="AB1" s="13" t="s">
        <v>96</v>
      </c>
      <c r="AC1" s="13" t="s">
        <v>97</v>
      </c>
      <c r="AD1" s="14" t="s">
        <v>103</v>
      </c>
      <c r="AE1" s="17" t="s">
        <v>30</v>
      </c>
      <c r="AF1" s="18" t="s">
        <v>104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4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10">
        <f>SUM(C2:AC2)</f>
        <v>0</v>
      </c>
      <c r="AE2" s="31">
        <f>AD2/81*100</f>
        <v>0</v>
      </c>
      <c r="AF2" s="32">
        <f>AE2*0.64</f>
        <v>0</v>
      </c>
      <c r="AG2" s="7"/>
      <c r="AH2" s="7"/>
      <c r="AI2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10">
        <f t="shared" ref="AD3:AD66" si="0">SUM(C3:AC3)</f>
        <v>0</v>
      </c>
      <c r="AE3" s="31">
        <f t="shared" ref="AE3:AE66" si="1">AD3/81*100</f>
        <v>0</v>
      </c>
      <c r="AF3" s="32">
        <f t="shared" ref="AF3:AF66" si="2">AE3*0.64</f>
        <v>0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10">
        <f t="shared" si="0"/>
        <v>0</v>
      </c>
      <c r="AE4" s="31">
        <f t="shared" si="1"/>
        <v>0</v>
      </c>
      <c r="AF4" s="32">
        <f t="shared" si="2"/>
        <v>0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0">
        <f t="shared" si="0"/>
        <v>0</v>
      </c>
      <c r="AE5" s="31">
        <f t="shared" si="1"/>
        <v>0</v>
      </c>
      <c r="AF5" s="32">
        <f t="shared" si="2"/>
        <v>0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0">
        <f t="shared" si="0"/>
        <v>0</v>
      </c>
      <c r="AE6" s="31">
        <f t="shared" si="1"/>
        <v>0</v>
      </c>
      <c r="AF6" s="32">
        <f t="shared" si="2"/>
        <v>0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10">
        <f t="shared" si="0"/>
        <v>0</v>
      </c>
      <c r="AE7" s="31">
        <f t="shared" si="1"/>
        <v>0</v>
      </c>
      <c r="AF7" s="32">
        <f t="shared" si="2"/>
        <v>0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10">
        <f t="shared" si="0"/>
        <v>0</v>
      </c>
      <c r="AE8" s="31">
        <f t="shared" si="1"/>
        <v>0</v>
      </c>
      <c r="AF8" s="32">
        <f t="shared" si="2"/>
        <v>0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10">
        <f t="shared" si="0"/>
        <v>0</v>
      </c>
      <c r="AE9" s="31">
        <f t="shared" si="1"/>
        <v>0</v>
      </c>
      <c r="AF9" s="32">
        <f t="shared" si="2"/>
        <v>0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10">
        <f t="shared" si="0"/>
        <v>0</v>
      </c>
      <c r="AE10" s="31">
        <f t="shared" si="1"/>
        <v>0</v>
      </c>
      <c r="AF10" s="32">
        <f t="shared" si="2"/>
        <v>0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10">
        <f t="shared" si="0"/>
        <v>0</v>
      </c>
      <c r="AE11" s="31">
        <f t="shared" si="1"/>
        <v>0</v>
      </c>
      <c r="AF11" s="32">
        <f t="shared" si="2"/>
        <v>0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10">
        <f t="shared" si="0"/>
        <v>0</v>
      </c>
      <c r="AE12" s="31">
        <f t="shared" si="1"/>
        <v>0</v>
      </c>
      <c r="AF12" s="32">
        <f t="shared" si="2"/>
        <v>0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0">
        <f t="shared" si="0"/>
        <v>0</v>
      </c>
      <c r="AE13" s="31">
        <f t="shared" si="1"/>
        <v>0</v>
      </c>
      <c r="AF13" s="32">
        <f t="shared" si="2"/>
        <v>0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10">
        <f t="shared" si="0"/>
        <v>0</v>
      </c>
      <c r="AE14" s="31">
        <f t="shared" si="1"/>
        <v>0</v>
      </c>
      <c r="AF14" s="32">
        <f t="shared" si="2"/>
        <v>0</v>
      </c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0">
        <f t="shared" si="0"/>
        <v>0</v>
      </c>
      <c r="AE15" s="31">
        <f t="shared" si="1"/>
        <v>0</v>
      </c>
      <c r="AF15" s="32">
        <f t="shared" si="2"/>
        <v>0</v>
      </c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0">
        <f t="shared" si="0"/>
        <v>0</v>
      </c>
      <c r="AE16" s="31">
        <f t="shared" si="1"/>
        <v>0</v>
      </c>
      <c r="AF16" s="32">
        <f t="shared" si="2"/>
        <v>0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10">
        <f t="shared" si="0"/>
        <v>0</v>
      </c>
      <c r="AE17" s="31">
        <f t="shared" si="1"/>
        <v>0</v>
      </c>
      <c r="AF17" s="32">
        <f t="shared" si="2"/>
        <v>0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10">
        <f t="shared" si="0"/>
        <v>0</v>
      </c>
      <c r="AE18" s="31">
        <f t="shared" si="1"/>
        <v>0</v>
      </c>
      <c r="AF18" s="32">
        <f t="shared" si="2"/>
        <v>0</v>
      </c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10">
        <f t="shared" si="0"/>
        <v>0</v>
      </c>
      <c r="AE19" s="31">
        <f t="shared" si="1"/>
        <v>0</v>
      </c>
      <c r="AF19" s="32">
        <f t="shared" si="2"/>
        <v>0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10">
        <f t="shared" si="0"/>
        <v>0</v>
      </c>
      <c r="AE20" s="31">
        <f t="shared" si="1"/>
        <v>0</v>
      </c>
      <c r="AF20" s="32">
        <f t="shared" si="2"/>
        <v>0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10">
        <f t="shared" si="0"/>
        <v>0</v>
      </c>
      <c r="AE21" s="31">
        <f t="shared" si="1"/>
        <v>0</v>
      </c>
      <c r="AF21" s="32">
        <f t="shared" si="2"/>
        <v>0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10">
        <f t="shared" si="0"/>
        <v>0</v>
      </c>
      <c r="AE22" s="31">
        <f t="shared" si="1"/>
        <v>0</v>
      </c>
      <c r="AF22" s="32">
        <f t="shared" si="2"/>
        <v>0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0">
        <f t="shared" si="0"/>
        <v>0</v>
      </c>
      <c r="AE23" s="31">
        <f t="shared" si="1"/>
        <v>0</v>
      </c>
      <c r="AF23" s="32">
        <f t="shared" si="2"/>
        <v>0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10">
        <f t="shared" si="0"/>
        <v>0</v>
      </c>
      <c r="AE24" s="31">
        <f t="shared" si="1"/>
        <v>0</v>
      </c>
      <c r="AF24" s="32">
        <f t="shared" si="2"/>
        <v>0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10">
        <f t="shared" si="0"/>
        <v>0</v>
      </c>
      <c r="AE25" s="31">
        <f t="shared" si="1"/>
        <v>0</v>
      </c>
      <c r="AF25" s="32">
        <f t="shared" si="2"/>
        <v>0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10">
        <f t="shared" si="0"/>
        <v>0</v>
      </c>
      <c r="AE26" s="31">
        <f t="shared" si="1"/>
        <v>0</v>
      </c>
      <c r="AF26" s="32">
        <f t="shared" si="2"/>
        <v>0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10">
        <f t="shared" si="0"/>
        <v>0</v>
      </c>
      <c r="AE27" s="31">
        <f t="shared" si="1"/>
        <v>0</v>
      </c>
      <c r="AF27" s="32">
        <f t="shared" si="2"/>
        <v>0</v>
      </c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10">
        <f t="shared" si="0"/>
        <v>0</v>
      </c>
      <c r="AE28" s="31">
        <f t="shared" si="1"/>
        <v>0</v>
      </c>
      <c r="AF28" s="32">
        <f t="shared" si="2"/>
        <v>0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10">
        <f t="shared" si="0"/>
        <v>0</v>
      </c>
      <c r="AE29" s="31">
        <f t="shared" si="1"/>
        <v>0</v>
      </c>
      <c r="AF29" s="32">
        <f t="shared" si="2"/>
        <v>0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10">
        <f t="shared" si="0"/>
        <v>0</v>
      </c>
      <c r="AE30" s="31">
        <f t="shared" si="1"/>
        <v>0</v>
      </c>
      <c r="AF30" s="32">
        <f t="shared" si="2"/>
        <v>0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10">
        <f t="shared" si="0"/>
        <v>0</v>
      </c>
      <c r="AE31" s="31">
        <f t="shared" si="1"/>
        <v>0</v>
      </c>
      <c r="AF31" s="32">
        <f t="shared" si="2"/>
        <v>0</v>
      </c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10">
        <f t="shared" si="0"/>
        <v>0</v>
      </c>
      <c r="AE32" s="31">
        <f t="shared" si="1"/>
        <v>0</v>
      </c>
      <c r="AF32" s="32">
        <f t="shared" si="2"/>
        <v>0</v>
      </c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10">
        <f t="shared" si="0"/>
        <v>0</v>
      </c>
      <c r="AE33" s="31">
        <f t="shared" si="1"/>
        <v>0</v>
      </c>
      <c r="AF33" s="32">
        <f t="shared" si="2"/>
        <v>0</v>
      </c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10">
        <f t="shared" si="0"/>
        <v>0</v>
      </c>
      <c r="AE34" s="31">
        <f t="shared" si="1"/>
        <v>0</v>
      </c>
      <c r="AF34" s="32">
        <f t="shared" si="2"/>
        <v>0</v>
      </c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10">
        <f t="shared" si="0"/>
        <v>0</v>
      </c>
      <c r="AE35" s="31">
        <f t="shared" si="1"/>
        <v>0</v>
      </c>
      <c r="AF35" s="32">
        <f t="shared" si="2"/>
        <v>0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10">
        <f t="shared" si="0"/>
        <v>0</v>
      </c>
      <c r="AE36" s="31">
        <f t="shared" si="1"/>
        <v>0</v>
      </c>
      <c r="AF36" s="32">
        <f t="shared" si="2"/>
        <v>0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10">
        <f t="shared" si="0"/>
        <v>0</v>
      </c>
      <c r="AE37" s="31">
        <f t="shared" si="1"/>
        <v>0</v>
      </c>
      <c r="AF37" s="32">
        <f t="shared" si="2"/>
        <v>0</v>
      </c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0">
        <f t="shared" si="0"/>
        <v>0</v>
      </c>
      <c r="AE38" s="31">
        <f t="shared" si="1"/>
        <v>0</v>
      </c>
      <c r="AF38" s="32">
        <f t="shared" si="2"/>
        <v>0</v>
      </c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spans="1:54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10">
        <f t="shared" si="0"/>
        <v>0</v>
      </c>
      <c r="AE39" s="31">
        <f t="shared" si="1"/>
        <v>0</v>
      </c>
      <c r="AF39" s="32">
        <f t="shared" si="2"/>
        <v>0</v>
      </c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4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10">
        <f t="shared" si="0"/>
        <v>0</v>
      </c>
      <c r="AE40" s="31">
        <f t="shared" si="1"/>
        <v>0</v>
      </c>
      <c r="AF40" s="32">
        <f t="shared" si="2"/>
        <v>0</v>
      </c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spans="1:54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0">
        <f t="shared" si="0"/>
        <v>0</v>
      </c>
      <c r="AE41" s="31">
        <f t="shared" si="1"/>
        <v>0</v>
      </c>
      <c r="AF41" s="32">
        <f t="shared" si="2"/>
        <v>0</v>
      </c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10">
        <f t="shared" si="0"/>
        <v>0</v>
      </c>
      <c r="AE42" s="31">
        <f t="shared" si="1"/>
        <v>0</v>
      </c>
      <c r="AF42" s="32">
        <f t="shared" si="2"/>
        <v>0</v>
      </c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10">
        <f t="shared" si="0"/>
        <v>0</v>
      </c>
      <c r="AE43" s="31">
        <f t="shared" si="1"/>
        <v>0</v>
      </c>
      <c r="AF43" s="32">
        <f t="shared" si="2"/>
        <v>0</v>
      </c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10">
        <f t="shared" si="0"/>
        <v>0</v>
      </c>
      <c r="AE44" s="31">
        <f t="shared" si="1"/>
        <v>0</v>
      </c>
      <c r="AF44" s="32">
        <f t="shared" si="2"/>
        <v>0</v>
      </c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10">
        <f t="shared" si="0"/>
        <v>0</v>
      </c>
      <c r="AE45" s="31">
        <f t="shared" si="1"/>
        <v>0</v>
      </c>
      <c r="AF45" s="32">
        <f t="shared" si="2"/>
        <v>0</v>
      </c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</row>
    <row r="46" spans="1:54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10">
        <f t="shared" si="0"/>
        <v>0</v>
      </c>
      <c r="AE46" s="31">
        <f t="shared" si="1"/>
        <v>0</v>
      </c>
      <c r="AF46" s="32">
        <f t="shared" si="2"/>
        <v>0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  <row r="47" spans="1:54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10">
        <f t="shared" si="0"/>
        <v>0</v>
      </c>
      <c r="AE47" s="31">
        <f t="shared" si="1"/>
        <v>0</v>
      </c>
      <c r="AF47" s="32">
        <f t="shared" si="2"/>
        <v>0</v>
      </c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0">
        <f t="shared" si="0"/>
        <v>0</v>
      </c>
      <c r="AE48" s="31">
        <f t="shared" si="1"/>
        <v>0</v>
      </c>
      <c r="AF48" s="32">
        <f t="shared" si="2"/>
        <v>0</v>
      </c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</row>
    <row r="49" spans="1:54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10">
        <f t="shared" si="0"/>
        <v>0</v>
      </c>
      <c r="AE49" s="31">
        <f t="shared" si="1"/>
        <v>0</v>
      </c>
      <c r="AF49" s="32">
        <f t="shared" si="2"/>
        <v>0</v>
      </c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0">
        <f t="shared" si="0"/>
        <v>0</v>
      </c>
      <c r="AE50" s="31">
        <f t="shared" si="1"/>
        <v>0</v>
      </c>
      <c r="AF50" s="32">
        <f t="shared" si="2"/>
        <v>0</v>
      </c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10">
        <f t="shared" si="0"/>
        <v>0</v>
      </c>
      <c r="AE51" s="31">
        <f t="shared" si="1"/>
        <v>0</v>
      </c>
      <c r="AF51" s="32">
        <f t="shared" si="2"/>
        <v>0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</row>
    <row r="52" spans="1:54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10">
        <f t="shared" si="0"/>
        <v>0</v>
      </c>
      <c r="AE52" s="31">
        <f t="shared" si="1"/>
        <v>0</v>
      </c>
      <c r="AF52" s="32">
        <f t="shared" si="2"/>
        <v>0</v>
      </c>
    </row>
    <row r="53" spans="1:54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0">
        <f t="shared" si="0"/>
        <v>0</v>
      </c>
      <c r="AE53" s="31">
        <f t="shared" si="1"/>
        <v>0</v>
      </c>
      <c r="AF53" s="32">
        <f t="shared" si="2"/>
        <v>0</v>
      </c>
    </row>
    <row r="54" spans="1:54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0">
        <f t="shared" si="0"/>
        <v>0</v>
      </c>
      <c r="AE54" s="31">
        <f t="shared" si="1"/>
        <v>0</v>
      </c>
      <c r="AF54" s="32">
        <f t="shared" si="2"/>
        <v>0</v>
      </c>
    </row>
    <row r="55" spans="1:54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0">
        <f t="shared" si="0"/>
        <v>0</v>
      </c>
      <c r="AE55" s="31">
        <f t="shared" si="1"/>
        <v>0</v>
      </c>
      <c r="AF55" s="32">
        <f t="shared" si="2"/>
        <v>0</v>
      </c>
    </row>
    <row r="56" spans="1:54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0">
        <f t="shared" si="0"/>
        <v>0</v>
      </c>
      <c r="AE56" s="31">
        <f t="shared" si="1"/>
        <v>0</v>
      </c>
      <c r="AF56" s="32">
        <f t="shared" si="2"/>
        <v>0</v>
      </c>
    </row>
    <row r="57" spans="1:54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0">
        <f t="shared" si="0"/>
        <v>0</v>
      </c>
      <c r="AE57" s="31">
        <f t="shared" si="1"/>
        <v>0</v>
      </c>
      <c r="AF57" s="32">
        <f t="shared" si="2"/>
        <v>0</v>
      </c>
    </row>
    <row r="58" spans="1:54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0">
        <f t="shared" si="0"/>
        <v>0</v>
      </c>
      <c r="AE58" s="31">
        <f t="shared" si="1"/>
        <v>0</v>
      </c>
      <c r="AF58" s="32">
        <f t="shared" si="2"/>
        <v>0</v>
      </c>
    </row>
    <row r="59" spans="1:54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0">
        <f t="shared" si="0"/>
        <v>0</v>
      </c>
      <c r="AE59" s="31">
        <f t="shared" si="1"/>
        <v>0</v>
      </c>
      <c r="AF59" s="32">
        <f t="shared" si="2"/>
        <v>0</v>
      </c>
    </row>
    <row r="60" spans="1:54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0">
        <f t="shared" si="0"/>
        <v>0</v>
      </c>
      <c r="AE60" s="31">
        <f t="shared" si="1"/>
        <v>0</v>
      </c>
      <c r="AF60" s="32">
        <f t="shared" si="2"/>
        <v>0</v>
      </c>
    </row>
    <row r="61" spans="1:54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0">
        <f t="shared" si="0"/>
        <v>0</v>
      </c>
      <c r="AE61" s="31">
        <f t="shared" si="1"/>
        <v>0</v>
      </c>
      <c r="AF61" s="32">
        <f t="shared" si="2"/>
        <v>0</v>
      </c>
    </row>
    <row r="62" spans="1:54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0">
        <f t="shared" si="0"/>
        <v>0</v>
      </c>
      <c r="AE62" s="31">
        <f t="shared" si="1"/>
        <v>0</v>
      </c>
      <c r="AF62" s="32">
        <f t="shared" si="2"/>
        <v>0</v>
      </c>
    </row>
    <row r="63" spans="1:54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0">
        <f t="shared" si="0"/>
        <v>0</v>
      </c>
      <c r="AE63" s="31">
        <f t="shared" si="1"/>
        <v>0</v>
      </c>
      <c r="AF63" s="32">
        <f t="shared" si="2"/>
        <v>0</v>
      </c>
    </row>
    <row r="64" spans="1:54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0">
        <f t="shared" si="0"/>
        <v>0</v>
      </c>
      <c r="AE64" s="31">
        <f t="shared" si="1"/>
        <v>0</v>
      </c>
      <c r="AF64" s="32">
        <f t="shared" si="2"/>
        <v>0</v>
      </c>
    </row>
    <row r="65" spans="1:32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0">
        <f t="shared" si="0"/>
        <v>0</v>
      </c>
      <c r="AE65" s="31">
        <f t="shared" si="1"/>
        <v>0</v>
      </c>
      <c r="AF65" s="32">
        <f t="shared" si="2"/>
        <v>0</v>
      </c>
    </row>
    <row r="66" spans="1:32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0">
        <f t="shared" si="0"/>
        <v>0</v>
      </c>
      <c r="AE66" s="31">
        <f t="shared" si="1"/>
        <v>0</v>
      </c>
      <c r="AF66" s="32">
        <f t="shared" si="2"/>
        <v>0</v>
      </c>
    </row>
    <row r="67" spans="1:32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0">
        <f t="shared" ref="AD67:AD100" si="3">SUM(C67:AC67)</f>
        <v>0</v>
      </c>
      <c r="AE67" s="31">
        <f t="shared" ref="AE67:AE100" si="4">AD67/81*100</f>
        <v>0</v>
      </c>
      <c r="AF67" s="32">
        <f t="shared" ref="AF67:AF100" si="5">AE67*0.64</f>
        <v>0</v>
      </c>
    </row>
    <row r="68" spans="1:32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0">
        <f t="shared" si="3"/>
        <v>0</v>
      </c>
      <c r="AE68" s="31">
        <f t="shared" si="4"/>
        <v>0</v>
      </c>
      <c r="AF68" s="32">
        <f t="shared" si="5"/>
        <v>0</v>
      </c>
    </row>
    <row r="69" spans="1:32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0">
        <f t="shared" si="3"/>
        <v>0</v>
      </c>
      <c r="AE69" s="31">
        <f t="shared" si="4"/>
        <v>0</v>
      </c>
      <c r="AF69" s="32">
        <f t="shared" si="5"/>
        <v>0</v>
      </c>
    </row>
    <row r="70" spans="1:32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10">
        <f t="shared" si="3"/>
        <v>0</v>
      </c>
      <c r="AE70" s="31">
        <f t="shared" si="4"/>
        <v>0</v>
      </c>
      <c r="AF70" s="32">
        <f t="shared" si="5"/>
        <v>0</v>
      </c>
    </row>
    <row r="71" spans="1:32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10">
        <f t="shared" si="3"/>
        <v>0</v>
      </c>
      <c r="AE71" s="31">
        <f t="shared" si="4"/>
        <v>0</v>
      </c>
      <c r="AF71" s="32">
        <f t="shared" si="5"/>
        <v>0</v>
      </c>
    </row>
    <row r="72" spans="1:32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10">
        <f t="shared" si="3"/>
        <v>0</v>
      </c>
      <c r="AE72" s="31">
        <f t="shared" si="4"/>
        <v>0</v>
      </c>
      <c r="AF72" s="32">
        <f t="shared" si="5"/>
        <v>0</v>
      </c>
    </row>
    <row r="73" spans="1:32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0">
        <f t="shared" si="3"/>
        <v>0</v>
      </c>
      <c r="AE73" s="31">
        <f t="shared" si="4"/>
        <v>0</v>
      </c>
      <c r="AF73" s="32">
        <f t="shared" si="5"/>
        <v>0</v>
      </c>
    </row>
    <row r="74" spans="1:32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0">
        <f t="shared" si="3"/>
        <v>0</v>
      </c>
      <c r="AE74" s="31">
        <f t="shared" si="4"/>
        <v>0</v>
      </c>
      <c r="AF74" s="32">
        <f t="shared" si="5"/>
        <v>0</v>
      </c>
    </row>
    <row r="75" spans="1:32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0">
        <f t="shared" si="3"/>
        <v>0</v>
      </c>
      <c r="AE75" s="31">
        <f t="shared" si="4"/>
        <v>0</v>
      </c>
      <c r="AF75" s="32">
        <f t="shared" si="5"/>
        <v>0</v>
      </c>
    </row>
    <row r="76" spans="1:32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0">
        <f t="shared" si="3"/>
        <v>0</v>
      </c>
      <c r="AE76" s="31">
        <f t="shared" si="4"/>
        <v>0</v>
      </c>
      <c r="AF76" s="32">
        <f t="shared" si="5"/>
        <v>0</v>
      </c>
    </row>
    <row r="77" spans="1:32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0">
        <f t="shared" si="3"/>
        <v>0</v>
      </c>
      <c r="AE77" s="31">
        <f t="shared" si="4"/>
        <v>0</v>
      </c>
      <c r="AF77" s="32">
        <f t="shared" si="5"/>
        <v>0</v>
      </c>
    </row>
    <row r="78" spans="1:32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0">
        <f t="shared" si="3"/>
        <v>0</v>
      </c>
      <c r="AE78" s="31">
        <f t="shared" si="4"/>
        <v>0</v>
      </c>
      <c r="AF78" s="32">
        <f t="shared" si="5"/>
        <v>0</v>
      </c>
    </row>
    <row r="79" spans="1:32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0">
        <f t="shared" si="3"/>
        <v>0</v>
      </c>
      <c r="AE79" s="31">
        <f t="shared" si="4"/>
        <v>0</v>
      </c>
      <c r="AF79" s="32">
        <f t="shared" si="5"/>
        <v>0</v>
      </c>
    </row>
    <row r="80" spans="1:32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0">
        <f t="shared" si="3"/>
        <v>0</v>
      </c>
      <c r="AE80" s="31">
        <f t="shared" si="4"/>
        <v>0</v>
      </c>
      <c r="AF80" s="32">
        <f t="shared" si="5"/>
        <v>0</v>
      </c>
    </row>
    <row r="81" spans="1:32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0">
        <f t="shared" si="3"/>
        <v>0</v>
      </c>
      <c r="AE81" s="31">
        <f t="shared" si="4"/>
        <v>0</v>
      </c>
      <c r="AF81" s="32">
        <f t="shared" si="5"/>
        <v>0</v>
      </c>
    </row>
    <row r="82" spans="1:32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0">
        <f t="shared" si="3"/>
        <v>0</v>
      </c>
      <c r="AE82" s="31">
        <f t="shared" si="4"/>
        <v>0</v>
      </c>
      <c r="AF82" s="32">
        <f t="shared" si="5"/>
        <v>0</v>
      </c>
    </row>
    <row r="83" spans="1:32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0">
        <f t="shared" si="3"/>
        <v>0</v>
      </c>
      <c r="AE83" s="31">
        <f t="shared" si="4"/>
        <v>0</v>
      </c>
      <c r="AF83" s="32">
        <f t="shared" si="5"/>
        <v>0</v>
      </c>
    </row>
    <row r="84" spans="1:32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0">
        <f t="shared" si="3"/>
        <v>0</v>
      </c>
      <c r="AE84" s="31">
        <f t="shared" si="4"/>
        <v>0</v>
      </c>
      <c r="AF84" s="32">
        <f t="shared" si="5"/>
        <v>0</v>
      </c>
    </row>
    <row r="85" spans="1:32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0">
        <f t="shared" si="3"/>
        <v>0</v>
      </c>
      <c r="AE85" s="31">
        <f t="shared" si="4"/>
        <v>0</v>
      </c>
      <c r="AF85" s="32">
        <f t="shared" si="5"/>
        <v>0</v>
      </c>
    </row>
    <row r="86" spans="1:32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10">
        <f t="shared" si="3"/>
        <v>0</v>
      </c>
      <c r="AE86" s="31">
        <f t="shared" si="4"/>
        <v>0</v>
      </c>
      <c r="AF86" s="32">
        <f t="shared" si="5"/>
        <v>0</v>
      </c>
    </row>
    <row r="87" spans="1:32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10">
        <f t="shared" si="3"/>
        <v>0</v>
      </c>
      <c r="AE87" s="31">
        <f t="shared" si="4"/>
        <v>0</v>
      </c>
      <c r="AF87" s="32">
        <f t="shared" si="5"/>
        <v>0</v>
      </c>
    </row>
    <row r="88" spans="1:32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10">
        <f t="shared" si="3"/>
        <v>0</v>
      </c>
      <c r="AE88" s="31">
        <f t="shared" si="4"/>
        <v>0</v>
      </c>
      <c r="AF88" s="32">
        <f t="shared" si="5"/>
        <v>0</v>
      </c>
    </row>
    <row r="89" spans="1:32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10">
        <f t="shared" si="3"/>
        <v>0</v>
      </c>
      <c r="AE89" s="31">
        <f t="shared" si="4"/>
        <v>0</v>
      </c>
      <c r="AF89" s="32">
        <f t="shared" si="5"/>
        <v>0</v>
      </c>
    </row>
    <row r="90" spans="1:32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10">
        <f t="shared" si="3"/>
        <v>0</v>
      </c>
      <c r="AE90" s="31">
        <f t="shared" si="4"/>
        <v>0</v>
      </c>
      <c r="AF90" s="32">
        <f t="shared" si="5"/>
        <v>0</v>
      </c>
    </row>
    <row r="91" spans="1:32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10">
        <f t="shared" si="3"/>
        <v>0</v>
      </c>
      <c r="AE91" s="31">
        <f t="shared" si="4"/>
        <v>0</v>
      </c>
      <c r="AF91" s="32">
        <f t="shared" si="5"/>
        <v>0</v>
      </c>
    </row>
    <row r="92" spans="1:32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10">
        <f t="shared" si="3"/>
        <v>0</v>
      </c>
      <c r="AE92" s="31">
        <f t="shared" si="4"/>
        <v>0</v>
      </c>
      <c r="AF92" s="32">
        <f t="shared" si="5"/>
        <v>0</v>
      </c>
    </row>
    <row r="93" spans="1:32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10">
        <f t="shared" si="3"/>
        <v>0</v>
      </c>
      <c r="AE93" s="31">
        <f t="shared" si="4"/>
        <v>0</v>
      </c>
      <c r="AF93" s="32">
        <f t="shared" si="5"/>
        <v>0</v>
      </c>
    </row>
    <row r="94" spans="1:32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10">
        <f t="shared" si="3"/>
        <v>0</v>
      </c>
      <c r="AE94" s="31">
        <f t="shared" si="4"/>
        <v>0</v>
      </c>
      <c r="AF94" s="32">
        <f t="shared" si="5"/>
        <v>0</v>
      </c>
    </row>
    <row r="95" spans="1:32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10">
        <f t="shared" si="3"/>
        <v>0</v>
      </c>
      <c r="AE95" s="31">
        <f t="shared" si="4"/>
        <v>0</v>
      </c>
      <c r="AF95" s="32">
        <f t="shared" si="5"/>
        <v>0</v>
      </c>
    </row>
    <row r="96" spans="1:32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10">
        <f t="shared" si="3"/>
        <v>0</v>
      </c>
      <c r="AE96" s="31">
        <f t="shared" si="4"/>
        <v>0</v>
      </c>
      <c r="AF96" s="32">
        <f t="shared" si="5"/>
        <v>0</v>
      </c>
    </row>
    <row r="97" spans="1:32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10">
        <f t="shared" si="3"/>
        <v>0</v>
      </c>
      <c r="AE97" s="31">
        <f t="shared" si="4"/>
        <v>0</v>
      </c>
      <c r="AF97" s="32">
        <f t="shared" si="5"/>
        <v>0</v>
      </c>
    </row>
    <row r="98" spans="1:32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10">
        <f t="shared" si="3"/>
        <v>0</v>
      </c>
      <c r="AE98" s="31">
        <f t="shared" si="4"/>
        <v>0</v>
      </c>
      <c r="AF98" s="32">
        <f t="shared" si="5"/>
        <v>0</v>
      </c>
    </row>
    <row r="99" spans="1:32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10">
        <f t="shared" si="3"/>
        <v>0</v>
      </c>
      <c r="AE99" s="31">
        <f t="shared" si="4"/>
        <v>0</v>
      </c>
      <c r="AF99" s="32">
        <f t="shared" si="5"/>
        <v>0</v>
      </c>
    </row>
    <row r="100" spans="1:32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10">
        <f t="shared" si="3"/>
        <v>0</v>
      </c>
      <c r="AE100" s="31">
        <f t="shared" si="4"/>
        <v>0</v>
      </c>
      <c r="AF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AC1048576">
      <formula1>1</formula1>
      <formula2>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F100"/>
  <sheetViews>
    <sheetView rightToLeft="1" workbookViewId="0">
      <selection activeCell="L17" sqref="L17"/>
    </sheetView>
  </sheetViews>
  <sheetFormatPr defaultColWidth="9.125" defaultRowHeight="23.25" x14ac:dyDescent="0.6"/>
  <cols>
    <col min="1" max="1" width="32.75" style="1" customWidth="1"/>
    <col min="2" max="2" width="18.25" style="1" customWidth="1"/>
    <col min="3" max="8" width="9.125" style="1"/>
    <col min="9" max="9" width="15.375" style="1" customWidth="1"/>
    <col min="10" max="10" width="13.25" style="1" customWidth="1"/>
    <col min="11" max="13" width="9.125" style="1"/>
    <col min="14" max="14" width="9.625" style="1" bestFit="1" customWidth="1"/>
    <col min="15" max="16384" width="9.125" style="1"/>
  </cols>
  <sheetData>
    <row r="1" spans="1:32" s="21" customFormat="1" ht="48.75" customHeight="1" x14ac:dyDescent="0.6">
      <c r="A1" s="5" t="s">
        <v>0</v>
      </c>
      <c r="B1" s="5" t="s">
        <v>2</v>
      </c>
      <c r="C1" s="13" t="s">
        <v>17</v>
      </c>
      <c r="D1" s="13" t="s">
        <v>18</v>
      </c>
      <c r="E1" s="13" t="s">
        <v>19</v>
      </c>
      <c r="F1" s="13" t="s">
        <v>20</v>
      </c>
      <c r="G1" s="13" t="s">
        <v>98</v>
      </c>
      <c r="H1" s="14" t="s">
        <v>105</v>
      </c>
      <c r="I1" s="17" t="s">
        <v>30</v>
      </c>
      <c r="J1" s="18" t="s">
        <v>31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10">
        <f>SUM(C2:G2)</f>
        <v>0</v>
      </c>
      <c r="I2" s="31">
        <f>H2/15*100</f>
        <v>0</v>
      </c>
      <c r="J2" s="32">
        <f>I2*0.12</f>
        <v>0</v>
      </c>
      <c r="K2" s="7"/>
      <c r="L2" s="7"/>
      <c r="M2" s="7"/>
      <c r="N2" s="3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10">
        <f t="shared" ref="H3:H66" si="0">SUM(C3:G3)</f>
        <v>0</v>
      </c>
      <c r="I3" s="31">
        <f t="shared" ref="I3:I66" si="1">H3/15*100</f>
        <v>0</v>
      </c>
      <c r="J3" s="32">
        <f t="shared" ref="J3:J66" si="2">I3*0.12</f>
        <v>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10">
        <f t="shared" si="0"/>
        <v>0</v>
      </c>
      <c r="I4" s="31">
        <f t="shared" si="1"/>
        <v>0</v>
      </c>
      <c r="J4" s="32">
        <f t="shared" si="2"/>
        <v>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10">
        <f t="shared" si="0"/>
        <v>0</v>
      </c>
      <c r="I5" s="31">
        <f t="shared" si="1"/>
        <v>0</v>
      </c>
      <c r="J5" s="32">
        <f t="shared" si="2"/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10">
        <f t="shared" si="0"/>
        <v>0</v>
      </c>
      <c r="I6" s="31">
        <f t="shared" si="1"/>
        <v>0</v>
      </c>
      <c r="J6" s="32">
        <f t="shared" si="2"/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10">
        <f t="shared" si="0"/>
        <v>0</v>
      </c>
      <c r="I7" s="31">
        <f t="shared" si="1"/>
        <v>0</v>
      </c>
      <c r="J7" s="32">
        <f t="shared" si="2"/>
        <v>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10">
        <f t="shared" si="0"/>
        <v>0</v>
      </c>
      <c r="I8" s="31">
        <f t="shared" si="1"/>
        <v>0</v>
      </c>
      <c r="J8" s="32">
        <f t="shared" si="2"/>
        <v>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10">
        <f t="shared" si="0"/>
        <v>0</v>
      </c>
      <c r="I9" s="31">
        <f t="shared" si="1"/>
        <v>0</v>
      </c>
      <c r="J9" s="32">
        <f t="shared" si="2"/>
        <v>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10">
        <f t="shared" si="0"/>
        <v>0</v>
      </c>
      <c r="I10" s="31">
        <f t="shared" si="1"/>
        <v>0</v>
      </c>
      <c r="J10" s="32">
        <f t="shared" si="2"/>
        <v>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10">
        <f t="shared" si="0"/>
        <v>0</v>
      </c>
      <c r="I11" s="31">
        <f t="shared" si="1"/>
        <v>0</v>
      </c>
      <c r="J11" s="32">
        <f t="shared" si="2"/>
        <v>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10">
        <f t="shared" si="0"/>
        <v>0</v>
      </c>
      <c r="I12" s="31">
        <f t="shared" si="1"/>
        <v>0</v>
      </c>
      <c r="J12" s="32">
        <f t="shared" si="2"/>
        <v>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10">
        <f t="shared" si="0"/>
        <v>0</v>
      </c>
      <c r="I13" s="31">
        <f t="shared" si="1"/>
        <v>0</v>
      </c>
      <c r="J13" s="32">
        <f t="shared" si="2"/>
        <v>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10">
        <f t="shared" si="0"/>
        <v>0</v>
      </c>
      <c r="I14" s="31">
        <f t="shared" si="1"/>
        <v>0</v>
      </c>
      <c r="J14" s="32">
        <f t="shared" si="2"/>
        <v>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10">
        <f t="shared" si="0"/>
        <v>0</v>
      </c>
      <c r="I15" s="31">
        <f t="shared" si="1"/>
        <v>0</v>
      </c>
      <c r="J15" s="32">
        <f t="shared" si="2"/>
        <v>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10">
        <f t="shared" si="0"/>
        <v>0</v>
      </c>
      <c r="I16" s="31">
        <f t="shared" si="1"/>
        <v>0</v>
      </c>
      <c r="J16" s="32">
        <f t="shared" si="2"/>
        <v>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10">
        <f t="shared" si="0"/>
        <v>0</v>
      </c>
      <c r="I17" s="31">
        <f t="shared" si="1"/>
        <v>0</v>
      </c>
      <c r="J17" s="32">
        <f t="shared" si="2"/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10">
        <f t="shared" si="0"/>
        <v>0</v>
      </c>
      <c r="I18" s="31">
        <f t="shared" si="1"/>
        <v>0</v>
      </c>
      <c r="J18" s="32">
        <f t="shared" si="2"/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10">
        <f t="shared" si="0"/>
        <v>0</v>
      </c>
      <c r="I19" s="31">
        <f t="shared" si="1"/>
        <v>0</v>
      </c>
      <c r="J19" s="32">
        <f t="shared" si="2"/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10">
        <f t="shared" si="0"/>
        <v>0</v>
      </c>
      <c r="I20" s="31">
        <f t="shared" si="1"/>
        <v>0</v>
      </c>
      <c r="J20" s="32">
        <f t="shared" si="2"/>
        <v>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10">
        <f t="shared" si="0"/>
        <v>0</v>
      </c>
      <c r="I21" s="31">
        <f t="shared" si="1"/>
        <v>0</v>
      </c>
      <c r="J21" s="32">
        <f t="shared" si="2"/>
        <v>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10">
        <f t="shared" si="0"/>
        <v>0</v>
      </c>
      <c r="I22" s="31">
        <f t="shared" si="1"/>
        <v>0</v>
      </c>
      <c r="J22" s="32">
        <f t="shared" si="2"/>
        <v>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10">
        <f t="shared" si="0"/>
        <v>0</v>
      </c>
      <c r="I23" s="31">
        <f t="shared" si="1"/>
        <v>0</v>
      </c>
      <c r="J23" s="32">
        <f t="shared" si="2"/>
        <v>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10">
        <f t="shared" si="0"/>
        <v>0</v>
      </c>
      <c r="I24" s="31">
        <f t="shared" si="1"/>
        <v>0</v>
      </c>
      <c r="J24" s="32">
        <f t="shared" si="2"/>
        <v>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10">
        <f t="shared" si="0"/>
        <v>0</v>
      </c>
      <c r="I25" s="31">
        <f t="shared" si="1"/>
        <v>0</v>
      </c>
      <c r="J25" s="32">
        <f t="shared" si="2"/>
        <v>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10">
        <f t="shared" si="0"/>
        <v>0</v>
      </c>
      <c r="I26" s="31">
        <f t="shared" si="1"/>
        <v>0</v>
      </c>
      <c r="J26" s="32">
        <f t="shared" si="2"/>
        <v>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10">
        <f t="shared" si="0"/>
        <v>0</v>
      </c>
      <c r="I27" s="31">
        <f t="shared" si="1"/>
        <v>0</v>
      </c>
      <c r="J27" s="32">
        <f t="shared" si="2"/>
        <v>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10">
        <f t="shared" si="0"/>
        <v>0</v>
      </c>
      <c r="I28" s="31">
        <f t="shared" si="1"/>
        <v>0</v>
      </c>
      <c r="J28" s="32">
        <f t="shared" si="2"/>
        <v>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10">
        <f t="shared" si="0"/>
        <v>0</v>
      </c>
      <c r="I29" s="31">
        <f t="shared" si="1"/>
        <v>0</v>
      </c>
      <c r="J29" s="32">
        <f t="shared" si="2"/>
        <v>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10">
        <f t="shared" si="0"/>
        <v>0</v>
      </c>
      <c r="I30" s="31">
        <f t="shared" si="1"/>
        <v>0</v>
      </c>
      <c r="J30" s="32">
        <f t="shared" si="2"/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10">
        <f t="shared" si="0"/>
        <v>0</v>
      </c>
      <c r="I31" s="31">
        <f t="shared" si="1"/>
        <v>0</v>
      </c>
      <c r="J31" s="32">
        <f t="shared" si="2"/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10">
        <f t="shared" si="0"/>
        <v>0</v>
      </c>
      <c r="I32" s="31">
        <f t="shared" si="1"/>
        <v>0</v>
      </c>
      <c r="J32" s="32">
        <f t="shared" si="2"/>
        <v>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10">
        <f t="shared" si="0"/>
        <v>0</v>
      </c>
      <c r="I33" s="31">
        <f t="shared" si="1"/>
        <v>0</v>
      </c>
      <c r="J33" s="32">
        <f t="shared" si="2"/>
        <v>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10">
        <f t="shared" si="0"/>
        <v>0</v>
      </c>
      <c r="I34" s="31">
        <f t="shared" si="1"/>
        <v>0</v>
      </c>
      <c r="J34" s="32">
        <f t="shared" si="2"/>
        <v>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10">
        <f t="shared" si="0"/>
        <v>0</v>
      </c>
      <c r="I35" s="31">
        <f t="shared" si="1"/>
        <v>0</v>
      </c>
      <c r="J35" s="32">
        <f t="shared" si="2"/>
        <v>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10">
        <f t="shared" si="0"/>
        <v>0</v>
      </c>
      <c r="I36" s="31">
        <f t="shared" si="1"/>
        <v>0</v>
      </c>
      <c r="J36" s="32">
        <f t="shared" si="2"/>
        <v>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10">
        <f t="shared" si="0"/>
        <v>0</v>
      </c>
      <c r="I37" s="31">
        <f t="shared" si="1"/>
        <v>0</v>
      </c>
      <c r="J37" s="32">
        <f t="shared" si="2"/>
        <v>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10">
        <f t="shared" si="0"/>
        <v>0</v>
      </c>
      <c r="I38" s="31">
        <f t="shared" si="1"/>
        <v>0</v>
      </c>
      <c r="J38" s="32">
        <f t="shared" si="2"/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10">
        <f t="shared" si="0"/>
        <v>0</v>
      </c>
      <c r="I39" s="31">
        <f t="shared" si="1"/>
        <v>0</v>
      </c>
      <c r="J39" s="32">
        <f t="shared" si="2"/>
        <v>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10">
        <f t="shared" si="0"/>
        <v>0</v>
      </c>
      <c r="I40" s="31">
        <f t="shared" si="1"/>
        <v>0</v>
      </c>
      <c r="J40" s="32">
        <f t="shared" si="2"/>
        <v>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10">
        <f t="shared" si="0"/>
        <v>0</v>
      </c>
      <c r="I41" s="31">
        <f t="shared" si="1"/>
        <v>0</v>
      </c>
      <c r="J41" s="32">
        <f t="shared" si="2"/>
        <v>0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10">
        <f t="shared" si="0"/>
        <v>0</v>
      </c>
      <c r="I42" s="31">
        <f t="shared" si="1"/>
        <v>0</v>
      </c>
      <c r="J42" s="32">
        <f t="shared" si="2"/>
        <v>0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10">
        <f t="shared" si="0"/>
        <v>0</v>
      </c>
      <c r="I43" s="31">
        <f t="shared" si="1"/>
        <v>0</v>
      </c>
      <c r="J43" s="32">
        <f t="shared" si="2"/>
        <v>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10">
        <f t="shared" si="0"/>
        <v>0</v>
      </c>
      <c r="I44" s="31">
        <f t="shared" si="1"/>
        <v>0</v>
      </c>
      <c r="J44" s="32">
        <f t="shared" si="2"/>
        <v>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10">
        <f t="shared" si="0"/>
        <v>0</v>
      </c>
      <c r="I45" s="31">
        <f t="shared" si="1"/>
        <v>0</v>
      </c>
      <c r="J45" s="32">
        <f t="shared" si="2"/>
        <v>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10">
        <f t="shared" si="0"/>
        <v>0</v>
      </c>
      <c r="I46" s="31">
        <f t="shared" si="1"/>
        <v>0</v>
      </c>
      <c r="J46" s="32">
        <f t="shared" si="2"/>
        <v>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10">
        <f t="shared" si="0"/>
        <v>0</v>
      </c>
      <c r="I47" s="31">
        <f t="shared" si="1"/>
        <v>0</v>
      </c>
      <c r="J47" s="32">
        <f t="shared" si="2"/>
        <v>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10">
        <f t="shared" si="0"/>
        <v>0</v>
      </c>
      <c r="I48" s="31">
        <f t="shared" si="1"/>
        <v>0</v>
      </c>
      <c r="J48" s="32">
        <f t="shared" si="2"/>
        <v>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10">
        <f t="shared" si="0"/>
        <v>0</v>
      </c>
      <c r="I49" s="31">
        <f t="shared" si="1"/>
        <v>0</v>
      </c>
      <c r="J49" s="32">
        <f t="shared" si="2"/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10">
        <f t="shared" si="0"/>
        <v>0</v>
      </c>
      <c r="I50" s="31">
        <f t="shared" si="1"/>
        <v>0</v>
      </c>
      <c r="J50" s="32">
        <f t="shared" si="2"/>
        <v>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10">
        <f t="shared" si="0"/>
        <v>0</v>
      </c>
      <c r="I51" s="31">
        <f t="shared" si="1"/>
        <v>0</v>
      </c>
      <c r="J51" s="32">
        <f t="shared" si="2"/>
        <v>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10">
        <f t="shared" si="0"/>
        <v>0</v>
      </c>
      <c r="I52" s="31">
        <f t="shared" si="1"/>
        <v>0</v>
      </c>
      <c r="J52" s="32">
        <f t="shared" si="2"/>
        <v>0</v>
      </c>
    </row>
    <row r="53" spans="1:32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10">
        <f t="shared" si="0"/>
        <v>0</v>
      </c>
      <c r="I53" s="31">
        <f t="shared" si="1"/>
        <v>0</v>
      </c>
      <c r="J53" s="32">
        <f t="shared" si="2"/>
        <v>0</v>
      </c>
    </row>
    <row r="54" spans="1:32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10">
        <f t="shared" si="0"/>
        <v>0</v>
      </c>
      <c r="I54" s="31">
        <f t="shared" si="1"/>
        <v>0</v>
      </c>
      <c r="J54" s="32">
        <f t="shared" si="2"/>
        <v>0</v>
      </c>
    </row>
    <row r="55" spans="1:32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10">
        <f t="shared" si="0"/>
        <v>0</v>
      </c>
      <c r="I55" s="31">
        <f t="shared" si="1"/>
        <v>0</v>
      </c>
      <c r="J55" s="32">
        <f t="shared" si="2"/>
        <v>0</v>
      </c>
    </row>
    <row r="56" spans="1:32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10">
        <f t="shared" si="0"/>
        <v>0</v>
      </c>
      <c r="I56" s="31">
        <f t="shared" si="1"/>
        <v>0</v>
      </c>
      <c r="J56" s="32">
        <f t="shared" si="2"/>
        <v>0</v>
      </c>
    </row>
    <row r="57" spans="1:32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10">
        <f t="shared" si="0"/>
        <v>0</v>
      </c>
      <c r="I57" s="31">
        <f t="shared" si="1"/>
        <v>0</v>
      </c>
      <c r="J57" s="32">
        <f t="shared" si="2"/>
        <v>0</v>
      </c>
    </row>
    <row r="58" spans="1:32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10">
        <f t="shared" si="0"/>
        <v>0</v>
      </c>
      <c r="I58" s="31">
        <f t="shared" si="1"/>
        <v>0</v>
      </c>
      <c r="J58" s="32">
        <f t="shared" si="2"/>
        <v>0</v>
      </c>
    </row>
    <row r="59" spans="1:32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10">
        <f t="shared" si="0"/>
        <v>0</v>
      </c>
      <c r="I59" s="31">
        <f t="shared" si="1"/>
        <v>0</v>
      </c>
      <c r="J59" s="32">
        <f t="shared" si="2"/>
        <v>0</v>
      </c>
    </row>
    <row r="60" spans="1:32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10">
        <f t="shared" si="0"/>
        <v>0</v>
      </c>
      <c r="I60" s="31">
        <f t="shared" si="1"/>
        <v>0</v>
      </c>
      <c r="J60" s="32">
        <f t="shared" si="2"/>
        <v>0</v>
      </c>
    </row>
    <row r="61" spans="1:32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10">
        <f t="shared" si="0"/>
        <v>0</v>
      </c>
      <c r="I61" s="31">
        <f t="shared" si="1"/>
        <v>0</v>
      </c>
      <c r="J61" s="32">
        <f t="shared" si="2"/>
        <v>0</v>
      </c>
    </row>
    <row r="62" spans="1:32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10">
        <f t="shared" si="0"/>
        <v>0</v>
      </c>
      <c r="I62" s="31">
        <f t="shared" si="1"/>
        <v>0</v>
      </c>
      <c r="J62" s="32">
        <f t="shared" si="2"/>
        <v>0</v>
      </c>
    </row>
    <row r="63" spans="1:32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10">
        <f t="shared" si="0"/>
        <v>0</v>
      </c>
      <c r="I63" s="31">
        <f t="shared" si="1"/>
        <v>0</v>
      </c>
      <c r="J63" s="32">
        <f t="shared" si="2"/>
        <v>0</v>
      </c>
    </row>
    <row r="64" spans="1:32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10">
        <f t="shared" si="0"/>
        <v>0</v>
      </c>
      <c r="I64" s="31">
        <f t="shared" si="1"/>
        <v>0</v>
      </c>
      <c r="J64" s="32">
        <f t="shared" si="2"/>
        <v>0</v>
      </c>
    </row>
    <row r="65" spans="1:10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10">
        <f t="shared" si="0"/>
        <v>0</v>
      </c>
      <c r="I65" s="31">
        <f t="shared" si="1"/>
        <v>0</v>
      </c>
      <c r="J65" s="32">
        <f t="shared" si="2"/>
        <v>0</v>
      </c>
    </row>
    <row r="66" spans="1:10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10">
        <f t="shared" si="0"/>
        <v>0</v>
      </c>
      <c r="I66" s="31">
        <f t="shared" si="1"/>
        <v>0</v>
      </c>
      <c r="J66" s="32">
        <f t="shared" si="2"/>
        <v>0</v>
      </c>
    </row>
    <row r="67" spans="1:10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10">
        <f t="shared" ref="H67:H100" si="3">SUM(C67:G67)</f>
        <v>0</v>
      </c>
      <c r="I67" s="31">
        <f t="shared" ref="I67:I100" si="4">H67/15*100</f>
        <v>0</v>
      </c>
      <c r="J67" s="32">
        <f t="shared" ref="J67:J100" si="5">I67*0.12</f>
        <v>0</v>
      </c>
    </row>
    <row r="68" spans="1:10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10">
        <f t="shared" si="3"/>
        <v>0</v>
      </c>
      <c r="I68" s="31">
        <f t="shared" si="4"/>
        <v>0</v>
      </c>
      <c r="J68" s="32">
        <f t="shared" si="5"/>
        <v>0</v>
      </c>
    </row>
    <row r="69" spans="1:10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10">
        <f t="shared" si="3"/>
        <v>0</v>
      </c>
      <c r="I69" s="31">
        <f t="shared" si="4"/>
        <v>0</v>
      </c>
      <c r="J69" s="32">
        <f t="shared" si="5"/>
        <v>0</v>
      </c>
    </row>
    <row r="70" spans="1:10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10">
        <f t="shared" si="3"/>
        <v>0</v>
      </c>
      <c r="I70" s="31">
        <f t="shared" si="4"/>
        <v>0</v>
      </c>
      <c r="J70" s="32">
        <f t="shared" si="5"/>
        <v>0</v>
      </c>
    </row>
    <row r="71" spans="1:10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10">
        <f t="shared" si="3"/>
        <v>0</v>
      </c>
      <c r="I71" s="31">
        <f t="shared" si="4"/>
        <v>0</v>
      </c>
      <c r="J71" s="32">
        <f t="shared" si="5"/>
        <v>0</v>
      </c>
    </row>
    <row r="72" spans="1:10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10">
        <f t="shared" si="3"/>
        <v>0</v>
      </c>
      <c r="I72" s="31">
        <f t="shared" si="4"/>
        <v>0</v>
      </c>
      <c r="J72" s="32">
        <f t="shared" si="5"/>
        <v>0</v>
      </c>
    </row>
    <row r="73" spans="1:10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10">
        <f t="shared" si="3"/>
        <v>0</v>
      </c>
      <c r="I73" s="31">
        <f t="shared" si="4"/>
        <v>0</v>
      </c>
      <c r="J73" s="32">
        <f t="shared" si="5"/>
        <v>0</v>
      </c>
    </row>
    <row r="74" spans="1:10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10">
        <f t="shared" si="3"/>
        <v>0</v>
      </c>
      <c r="I74" s="31">
        <f t="shared" si="4"/>
        <v>0</v>
      </c>
      <c r="J74" s="32">
        <f t="shared" si="5"/>
        <v>0</v>
      </c>
    </row>
    <row r="75" spans="1:10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10">
        <f t="shared" si="3"/>
        <v>0</v>
      </c>
      <c r="I75" s="31">
        <f t="shared" si="4"/>
        <v>0</v>
      </c>
      <c r="J75" s="32">
        <f t="shared" si="5"/>
        <v>0</v>
      </c>
    </row>
    <row r="76" spans="1:10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10">
        <f t="shared" si="3"/>
        <v>0</v>
      </c>
      <c r="I76" s="31">
        <f t="shared" si="4"/>
        <v>0</v>
      </c>
      <c r="J76" s="32">
        <f t="shared" si="5"/>
        <v>0</v>
      </c>
    </row>
    <row r="77" spans="1:10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10">
        <f t="shared" si="3"/>
        <v>0</v>
      </c>
      <c r="I77" s="31">
        <f t="shared" si="4"/>
        <v>0</v>
      </c>
      <c r="J77" s="32">
        <f t="shared" si="5"/>
        <v>0</v>
      </c>
    </row>
    <row r="78" spans="1:10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10">
        <f t="shared" si="3"/>
        <v>0</v>
      </c>
      <c r="I78" s="31">
        <f t="shared" si="4"/>
        <v>0</v>
      </c>
      <c r="J78" s="32">
        <f t="shared" si="5"/>
        <v>0</v>
      </c>
    </row>
    <row r="79" spans="1:10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10">
        <f t="shared" si="3"/>
        <v>0</v>
      </c>
      <c r="I79" s="31">
        <f t="shared" si="4"/>
        <v>0</v>
      </c>
      <c r="J79" s="32">
        <f t="shared" si="5"/>
        <v>0</v>
      </c>
    </row>
    <row r="80" spans="1:10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10">
        <f t="shared" si="3"/>
        <v>0</v>
      </c>
      <c r="I80" s="31">
        <f t="shared" si="4"/>
        <v>0</v>
      </c>
      <c r="J80" s="32">
        <f t="shared" si="5"/>
        <v>0</v>
      </c>
    </row>
    <row r="81" spans="1:10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10">
        <f t="shared" si="3"/>
        <v>0</v>
      </c>
      <c r="I81" s="31">
        <f t="shared" si="4"/>
        <v>0</v>
      </c>
      <c r="J81" s="32">
        <f t="shared" si="5"/>
        <v>0</v>
      </c>
    </row>
    <row r="82" spans="1:10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10">
        <f t="shared" si="3"/>
        <v>0</v>
      </c>
      <c r="I82" s="31">
        <f t="shared" si="4"/>
        <v>0</v>
      </c>
      <c r="J82" s="32">
        <f t="shared" si="5"/>
        <v>0</v>
      </c>
    </row>
    <row r="83" spans="1:10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10">
        <f t="shared" si="3"/>
        <v>0</v>
      </c>
      <c r="I83" s="31">
        <f t="shared" si="4"/>
        <v>0</v>
      </c>
      <c r="J83" s="32">
        <f t="shared" si="5"/>
        <v>0</v>
      </c>
    </row>
    <row r="84" spans="1:10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10">
        <f t="shared" si="3"/>
        <v>0</v>
      </c>
      <c r="I84" s="31">
        <f t="shared" si="4"/>
        <v>0</v>
      </c>
      <c r="J84" s="32">
        <f t="shared" si="5"/>
        <v>0</v>
      </c>
    </row>
    <row r="85" spans="1:10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10">
        <f t="shared" si="3"/>
        <v>0</v>
      </c>
      <c r="I85" s="31">
        <f t="shared" si="4"/>
        <v>0</v>
      </c>
      <c r="J85" s="32">
        <f t="shared" si="5"/>
        <v>0</v>
      </c>
    </row>
    <row r="86" spans="1:10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10">
        <f t="shared" si="3"/>
        <v>0</v>
      </c>
      <c r="I86" s="31">
        <f t="shared" si="4"/>
        <v>0</v>
      </c>
      <c r="J86" s="32">
        <f t="shared" si="5"/>
        <v>0</v>
      </c>
    </row>
    <row r="87" spans="1:10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10">
        <f t="shared" si="3"/>
        <v>0</v>
      </c>
      <c r="I87" s="31">
        <f t="shared" si="4"/>
        <v>0</v>
      </c>
      <c r="J87" s="32">
        <f t="shared" si="5"/>
        <v>0</v>
      </c>
    </row>
    <row r="88" spans="1:10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10">
        <f t="shared" si="3"/>
        <v>0</v>
      </c>
      <c r="I88" s="31">
        <f t="shared" si="4"/>
        <v>0</v>
      </c>
      <c r="J88" s="32">
        <f t="shared" si="5"/>
        <v>0</v>
      </c>
    </row>
    <row r="89" spans="1:10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10">
        <f t="shared" si="3"/>
        <v>0</v>
      </c>
      <c r="I89" s="31">
        <f t="shared" si="4"/>
        <v>0</v>
      </c>
      <c r="J89" s="32">
        <f t="shared" si="5"/>
        <v>0</v>
      </c>
    </row>
    <row r="90" spans="1:10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10">
        <f t="shared" si="3"/>
        <v>0</v>
      </c>
      <c r="I90" s="31">
        <f t="shared" si="4"/>
        <v>0</v>
      </c>
      <c r="J90" s="32">
        <f t="shared" si="5"/>
        <v>0</v>
      </c>
    </row>
    <row r="91" spans="1:10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10">
        <f t="shared" si="3"/>
        <v>0</v>
      </c>
      <c r="I91" s="31">
        <f t="shared" si="4"/>
        <v>0</v>
      </c>
      <c r="J91" s="32">
        <f t="shared" si="5"/>
        <v>0</v>
      </c>
    </row>
    <row r="92" spans="1:10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10">
        <f t="shared" si="3"/>
        <v>0</v>
      </c>
      <c r="I92" s="31">
        <f t="shared" si="4"/>
        <v>0</v>
      </c>
      <c r="J92" s="32">
        <f t="shared" si="5"/>
        <v>0</v>
      </c>
    </row>
    <row r="93" spans="1:10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10">
        <f t="shared" si="3"/>
        <v>0</v>
      </c>
      <c r="I93" s="31">
        <f t="shared" si="4"/>
        <v>0</v>
      </c>
      <c r="J93" s="32">
        <f t="shared" si="5"/>
        <v>0</v>
      </c>
    </row>
    <row r="94" spans="1:10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10">
        <f t="shared" si="3"/>
        <v>0</v>
      </c>
      <c r="I94" s="31">
        <f t="shared" si="4"/>
        <v>0</v>
      </c>
      <c r="J94" s="32">
        <f t="shared" si="5"/>
        <v>0</v>
      </c>
    </row>
    <row r="95" spans="1:10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10">
        <f t="shared" si="3"/>
        <v>0</v>
      </c>
      <c r="I95" s="31">
        <f t="shared" si="4"/>
        <v>0</v>
      </c>
      <c r="J95" s="32">
        <f t="shared" si="5"/>
        <v>0</v>
      </c>
    </row>
    <row r="96" spans="1:10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10">
        <f t="shared" si="3"/>
        <v>0</v>
      </c>
      <c r="I96" s="31">
        <f t="shared" si="4"/>
        <v>0</v>
      </c>
      <c r="J96" s="32">
        <f t="shared" si="5"/>
        <v>0</v>
      </c>
    </row>
    <row r="97" spans="1:10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10">
        <f t="shared" si="3"/>
        <v>0</v>
      </c>
      <c r="I97" s="31">
        <f t="shared" si="4"/>
        <v>0</v>
      </c>
      <c r="J97" s="32">
        <f t="shared" si="5"/>
        <v>0</v>
      </c>
    </row>
    <row r="98" spans="1:10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10">
        <f t="shared" si="3"/>
        <v>0</v>
      </c>
      <c r="I98" s="31">
        <f t="shared" si="4"/>
        <v>0</v>
      </c>
      <c r="J98" s="32">
        <f t="shared" si="5"/>
        <v>0</v>
      </c>
    </row>
    <row r="99" spans="1:10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10">
        <f t="shared" si="3"/>
        <v>0</v>
      </c>
      <c r="I99" s="31">
        <f t="shared" si="4"/>
        <v>0</v>
      </c>
      <c r="J99" s="32">
        <f t="shared" si="5"/>
        <v>0</v>
      </c>
    </row>
    <row r="100" spans="1:10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10">
        <f t="shared" si="3"/>
        <v>0</v>
      </c>
      <c r="I100" s="31">
        <f t="shared" si="4"/>
        <v>0</v>
      </c>
      <c r="J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G1048576">
      <formula1>1</formula1>
      <formula2>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100"/>
  <sheetViews>
    <sheetView rightToLeft="1" tabSelected="1" topLeftCell="A28" workbookViewId="0"/>
  </sheetViews>
  <sheetFormatPr defaultColWidth="9.125" defaultRowHeight="23.25" x14ac:dyDescent="0.6"/>
  <cols>
    <col min="1" max="1" width="32.75" style="1" customWidth="1"/>
    <col min="2" max="2" width="18.25" style="1" customWidth="1"/>
    <col min="3" max="5" width="9.125" style="1"/>
    <col min="6" max="6" width="15.375" style="1" customWidth="1"/>
    <col min="7" max="7" width="13.25" style="1" customWidth="1"/>
    <col min="8" max="16384" width="9.125" style="1"/>
  </cols>
  <sheetData>
    <row r="1" spans="1:29" s="21" customFormat="1" ht="48.75" customHeight="1" x14ac:dyDescent="0.6">
      <c r="A1" s="5" t="s">
        <v>0</v>
      </c>
      <c r="B1" s="5" t="s">
        <v>2</v>
      </c>
      <c r="C1" s="13" t="s">
        <v>23</v>
      </c>
      <c r="D1" s="13" t="s">
        <v>24</v>
      </c>
      <c r="E1" s="14" t="s">
        <v>106</v>
      </c>
      <c r="F1" s="17" t="s">
        <v>30</v>
      </c>
      <c r="G1" s="18" t="s">
        <v>107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10">
        <f>SUM(C2:D2)</f>
        <v>0</v>
      </c>
      <c r="F2" s="31">
        <f>E2/6*100</f>
        <v>0</v>
      </c>
      <c r="G2" s="32">
        <f>F2*0.05</f>
        <v>0</v>
      </c>
      <c r="H2" s="7"/>
      <c r="I2" s="7"/>
      <c r="J2" s="7"/>
      <c r="K2" s="3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10">
        <f t="shared" ref="E3:E66" si="0">SUM(C3:D3)</f>
        <v>0</v>
      </c>
      <c r="F3" s="31">
        <f t="shared" ref="F3:F66" si="1">E3/6*100</f>
        <v>0</v>
      </c>
      <c r="G3" s="32">
        <f t="shared" ref="G3:G66" si="2">F3*0.05</f>
        <v>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10">
        <f t="shared" si="0"/>
        <v>0</v>
      </c>
      <c r="F4" s="31">
        <f t="shared" si="1"/>
        <v>0</v>
      </c>
      <c r="G4" s="32">
        <f t="shared" si="2"/>
        <v>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10">
        <f t="shared" si="0"/>
        <v>0</v>
      </c>
      <c r="F5" s="31">
        <f t="shared" si="1"/>
        <v>0</v>
      </c>
      <c r="G5" s="32">
        <f t="shared" si="2"/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10">
        <f t="shared" si="0"/>
        <v>0</v>
      </c>
      <c r="F6" s="31">
        <f t="shared" si="1"/>
        <v>0</v>
      </c>
      <c r="G6" s="32">
        <f t="shared" si="2"/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10">
        <f t="shared" si="0"/>
        <v>0</v>
      </c>
      <c r="F7" s="31">
        <f t="shared" si="1"/>
        <v>0</v>
      </c>
      <c r="G7" s="32">
        <f t="shared" si="2"/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10">
        <f t="shared" si="0"/>
        <v>0</v>
      </c>
      <c r="F8" s="31">
        <f t="shared" si="1"/>
        <v>0</v>
      </c>
      <c r="G8" s="32">
        <f t="shared" si="2"/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10">
        <f t="shared" si="0"/>
        <v>0</v>
      </c>
      <c r="F9" s="31">
        <f t="shared" si="1"/>
        <v>0</v>
      </c>
      <c r="G9" s="32">
        <f t="shared" si="2"/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10">
        <f t="shared" si="0"/>
        <v>0</v>
      </c>
      <c r="F10" s="31">
        <f t="shared" si="1"/>
        <v>0</v>
      </c>
      <c r="G10" s="32">
        <f t="shared" si="2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10">
        <f t="shared" si="0"/>
        <v>0</v>
      </c>
      <c r="F11" s="31">
        <f t="shared" si="1"/>
        <v>0</v>
      </c>
      <c r="G11" s="32">
        <f t="shared" si="2"/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10">
        <f t="shared" si="0"/>
        <v>0</v>
      </c>
      <c r="F12" s="31">
        <f t="shared" si="1"/>
        <v>0</v>
      </c>
      <c r="G12" s="32">
        <f t="shared" si="2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10">
        <f t="shared" si="0"/>
        <v>0</v>
      </c>
      <c r="F13" s="31">
        <f t="shared" si="1"/>
        <v>0</v>
      </c>
      <c r="G13" s="32">
        <f t="shared" si="2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10">
        <f t="shared" si="0"/>
        <v>0</v>
      </c>
      <c r="F14" s="31">
        <f t="shared" si="1"/>
        <v>0</v>
      </c>
      <c r="G14" s="32">
        <f t="shared" si="2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10">
        <f t="shared" si="0"/>
        <v>0</v>
      </c>
      <c r="F15" s="31">
        <f t="shared" si="1"/>
        <v>0</v>
      </c>
      <c r="G15" s="32">
        <f t="shared" si="2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10">
        <f t="shared" si="0"/>
        <v>0</v>
      </c>
      <c r="F16" s="31">
        <f t="shared" si="1"/>
        <v>0</v>
      </c>
      <c r="G16" s="32">
        <f t="shared" si="2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10">
        <f t="shared" si="0"/>
        <v>0</v>
      </c>
      <c r="F17" s="31">
        <f t="shared" si="1"/>
        <v>0</v>
      </c>
      <c r="G17" s="32">
        <f t="shared" si="2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10">
        <f t="shared" si="0"/>
        <v>0</v>
      </c>
      <c r="F18" s="31">
        <f t="shared" si="1"/>
        <v>0</v>
      </c>
      <c r="G18" s="32">
        <f t="shared" si="2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10">
        <f t="shared" si="0"/>
        <v>0</v>
      </c>
      <c r="F19" s="31">
        <f t="shared" si="1"/>
        <v>0</v>
      </c>
      <c r="G19" s="32">
        <f t="shared" si="2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10">
        <f t="shared" si="0"/>
        <v>0</v>
      </c>
      <c r="F20" s="31">
        <f t="shared" si="1"/>
        <v>0</v>
      </c>
      <c r="G20" s="32">
        <f t="shared" si="2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10">
        <f t="shared" si="0"/>
        <v>0</v>
      </c>
      <c r="F21" s="31">
        <f t="shared" si="1"/>
        <v>0</v>
      </c>
      <c r="G21" s="32">
        <f t="shared" si="2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10">
        <f t="shared" si="0"/>
        <v>0</v>
      </c>
      <c r="F22" s="31">
        <f t="shared" si="1"/>
        <v>0</v>
      </c>
      <c r="G22" s="32">
        <f t="shared" si="2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10">
        <f t="shared" si="0"/>
        <v>0</v>
      </c>
      <c r="F23" s="31">
        <f t="shared" si="1"/>
        <v>0</v>
      </c>
      <c r="G23" s="32">
        <f t="shared" si="2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10">
        <f t="shared" si="0"/>
        <v>0</v>
      </c>
      <c r="F24" s="31">
        <f t="shared" si="1"/>
        <v>0</v>
      </c>
      <c r="G24" s="32">
        <f t="shared" si="2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10">
        <f t="shared" si="0"/>
        <v>0</v>
      </c>
      <c r="F25" s="31">
        <f t="shared" si="1"/>
        <v>0</v>
      </c>
      <c r="G25" s="32">
        <f t="shared" si="2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10">
        <f t="shared" si="0"/>
        <v>0</v>
      </c>
      <c r="F26" s="31">
        <f t="shared" si="1"/>
        <v>0</v>
      </c>
      <c r="G26" s="32">
        <f t="shared" si="2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10">
        <f t="shared" si="0"/>
        <v>0</v>
      </c>
      <c r="F27" s="31">
        <f t="shared" si="1"/>
        <v>0</v>
      </c>
      <c r="G27" s="32">
        <f t="shared" si="2"/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10">
        <f t="shared" si="0"/>
        <v>0</v>
      </c>
      <c r="F28" s="31">
        <f t="shared" si="1"/>
        <v>0</v>
      </c>
      <c r="G28" s="32">
        <f t="shared" si="2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10">
        <f t="shared" si="0"/>
        <v>0</v>
      </c>
      <c r="F29" s="31">
        <f t="shared" si="1"/>
        <v>0</v>
      </c>
      <c r="G29" s="32">
        <f t="shared" si="2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10">
        <f t="shared" si="0"/>
        <v>0</v>
      </c>
      <c r="F30" s="31">
        <f t="shared" si="1"/>
        <v>0</v>
      </c>
      <c r="G30" s="32">
        <f t="shared" si="2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10">
        <f t="shared" si="0"/>
        <v>0</v>
      </c>
      <c r="F31" s="31">
        <f t="shared" si="1"/>
        <v>0</v>
      </c>
      <c r="G31" s="32">
        <f t="shared" si="2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10">
        <f t="shared" si="0"/>
        <v>0</v>
      </c>
      <c r="F32" s="31">
        <f t="shared" si="1"/>
        <v>0</v>
      </c>
      <c r="G32" s="32">
        <f t="shared" si="2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10">
        <f t="shared" si="0"/>
        <v>0</v>
      </c>
      <c r="F33" s="31">
        <f t="shared" si="1"/>
        <v>0</v>
      </c>
      <c r="G33" s="32">
        <f t="shared" si="2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10">
        <f t="shared" si="0"/>
        <v>0</v>
      </c>
      <c r="F34" s="31">
        <f t="shared" si="1"/>
        <v>0</v>
      </c>
      <c r="G34" s="32">
        <f t="shared" si="2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10">
        <f t="shared" si="0"/>
        <v>0</v>
      </c>
      <c r="F35" s="31">
        <f t="shared" si="1"/>
        <v>0</v>
      </c>
      <c r="G35" s="32">
        <f t="shared" si="2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10">
        <f t="shared" si="0"/>
        <v>0</v>
      </c>
      <c r="F36" s="31">
        <f t="shared" si="1"/>
        <v>0</v>
      </c>
      <c r="G36" s="32">
        <f t="shared" si="2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10">
        <f t="shared" si="0"/>
        <v>0</v>
      </c>
      <c r="F37" s="31">
        <f t="shared" si="1"/>
        <v>0</v>
      </c>
      <c r="G37" s="32">
        <f t="shared" si="2"/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10">
        <f t="shared" si="0"/>
        <v>0</v>
      </c>
      <c r="F38" s="31">
        <f t="shared" si="1"/>
        <v>0</v>
      </c>
      <c r="G38" s="32">
        <f t="shared" si="2"/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10">
        <f t="shared" si="0"/>
        <v>0</v>
      </c>
      <c r="F39" s="31">
        <f t="shared" si="1"/>
        <v>0</v>
      </c>
      <c r="G39" s="32">
        <f t="shared" si="2"/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10">
        <f t="shared" si="0"/>
        <v>0</v>
      </c>
      <c r="F40" s="31">
        <f t="shared" si="1"/>
        <v>0</v>
      </c>
      <c r="G40" s="32">
        <f t="shared" si="2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10">
        <f t="shared" si="0"/>
        <v>0</v>
      </c>
      <c r="F41" s="31">
        <f t="shared" si="1"/>
        <v>0</v>
      </c>
      <c r="G41" s="32">
        <f t="shared" si="2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10">
        <f t="shared" si="0"/>
        <v>0</v>
      </c>
      <c r="F42" s="31">
        <f t="shared" si="1"/>
        <v>0</v>
      </c>
      <c r="G42" s="32">
        <f t="shared" si="2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10">
        <f t="shared" si="0"/>
        <v>0</v>
      </c>
      <c r="F43" s="31">
        <f t="shared" si="1"/>
        <v>0</v>
      </c>
      <c r="G43" s="32">
        <f t="shared" si="2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10">
        <f t="shared" si="0"/>
        <v>0</v>
      </c>
      <c r="F44" s="31">
        <f t="shared" si="1"/>
        <v>0</v>
      </c>
      <c r="G44" s="32">
        <f t="shared" si="2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10">
        <f t="shared" si="0"/>
        <v>0</v>
      </c>
      <c r="F45" s="31">
        <f t="shared" si="1"/>
        <v>0</v>
      </c>
      <c r="G45" s="32">
        <f t="shared" si="2"/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10">
        <f t="shared" si="0"/>
        <v>0</v>
      </c>
      <c r="F46" s="31">
        <f t="shared" si="1"/>
        <v>0</v>
      </c>
      <c r="G46" s="32">
        <f t="shared" si="2"/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10">
        <f t="shared" si="0"/>
        <v>0</v>
      </c>
      <c r="F47" s="31">
        <f t="shared" si="1"/>
        <v>0</v>
      </c>
      <c r="G47" s="32">
        <f t="shared" si="2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10">
        <f t="shared" si="0"/>
        <v>0</v>
      </c>
      <c r="F48" s="31">
        <f t="shared" si="1"/>
        <v>0</v>
      </c>
      <c r="G48" s="32">
        <f t="shared" si="2"/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10">
        <f t="shared" si="0"/>
        <v>0</v>
      </c>
      <c r="F49" s="31">
        <f t="shared" si="1"/>
        <v>0</v>
      </c>
      <c r="G49" s="32">
        <f t="shared" si="2"/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10">
        <f t="shared" si="0"/>
        <v>0</v>
      </c>
      <c r="F50" s="31">
        <f t="shared" si="1"/>
        <v>0</v>
      </c>
      <c r="G50" s="32">
        <f t="shared" si="2"/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10">
        <f t="shared" si="0"/>
        <v>0</v>
      </c>
      <c r="F51" s="31">
        <f t="shared" si="1"/>
        <v>0</v>
      </c>
      <c r="G51" s="32">
        <f t="shared" si="2"/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10">
        <f t="shared" si="0"/>
        <v>0</v>
      </c>
      <c r="F52" s="31">
        <f t="shared" si="1"/>
        <v>0</v>
      </c>
      <c r="G52" s="32">
        <f t="shared" si="2"/>
        <v>0</v>
      </c>
    </row>
    <row r="53" spans="1:29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10">
        <f t="shared" si="0"/>
        <v>0</v>
      </c>
      <c r="F53" s="31">
        <f t="shared" si="1"/>
        <v>0</v>
      </c>
      <c r="G53" s="32">
        <f t="shared" si="2"/>
        <v>0</v>
      </c>
    </row>
    <row r="54" spans="1:29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10">
        <f t="shared" si="0"/>
        <v>0</v>
      </c>
      <c r="F54" s="31">
        <f t="shared" si="1"/>
        <v>0</v>
      </c>
      <c r="G54" s="32">
        <f t="shared" si="2"/>
        <v>0</v>
      </c>
    </row>
    <row r="55" spans="1:29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10">
        <f t="shared" si="0"/>
        <v>0</v>
      </c>
      <c r="F55" s="31">
        <f t="shared" si="1"/>
        <v>0</v>
      </c>
      <c r="G55" s="32">
        <f t="shared" si="2"/>
        <v>0</v>
      </c>
    </row>
    <row r="56" spans="1:29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10">
        <f t="shared" si="0"/>
        <v>0</v>
      </c>
      <c r="F56" s="31">
        <f t="shared" si="1"/>
        <v>0</v>
      </c>
      <c r="G56" s="32">
        <f t="shared" si="2"/>
        <v>0</v>
      </c>
    </row>
    <row r="57" spans="1:29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10">
        <f t="shared" si="0"/>
        <v>0</v>
      </c>
      <c r="F57" s="31">
        <f t="shared" si="1"/>
        <v>0</v>
      </c>
      <c r="G57" s="32">
        <f t="shared" si="2"/>
        <v>0</v>
      </c>
    </row>
    <row r="58" spans="1:29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10">
        <f t="shared" si="0"/>
        <v>0</v>
      </c>
      <c r="F58" s="31">
        <f t="shared" si="1"/>
        <v>0</v>
      </c>
      <c r="G58" s="32">
        <f t="shared" si="2"/>
        <v>0</v>
      </c>
    </row>
    <row r="59" spans="1:29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10">
        <f t="shared" si="0"/>
        <v>0</v>
      </c>
      <c r="F59" s="31">
        <f t="shared" si="1"/>
        <v>0</v>
      </c>
      <c r="G59" s="32">
        <f t="shared" si="2"/>
        <v>0</v>
      </c>
    </row>
    <row r="60" spans="1:29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10">
        <f t="shared" si="0"/>
        <v>0</v>
      </c>
      <c r="F60" s="31">
        <f t="shared" si="1"/>
        <v>0</v>
      </c>
      <c r="G60" s="32">
        <f t="shared" si="2"/>
        <v>0</v>
      </c>
    </row>
    <row r="61" spans="1:29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10">
        <f t="shared" si="0"/>
        <v>0</v>
      </c>
      <c r="F61" s="31">
        <f t="shared" si="1"/>
        <v>0</v>
      </c>
      <c r="G61" s="32">
        <f t="shared" si="2"/>
        <v>0</v>
      </c>
    </row>
    <row r="62" spans="1:29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10">
        <f t="shared" si="0"/>
        <v>0</v>
      </c>
      <c r="F62" s="31">
        <f t="shared" si="1"/>
        <v>0</v>
      </c>
      <c r="G62" s="32">
        <f t="shared" si="2"/>
        <v>0</v>
      </c>
    </row>
    <row r="63" spans="1:29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10">
        <f t="shared" si="0"/>
        <v>0</v>
      </c>
      <c r="F63" s="31">
        <f t="shared" si="1"/>
        <v>0</v>
      </c>
      <c r="G63" s="32">
        <f t="shared" si="2"/>
        <v>0</v>
      </c>
    </row>
    <row r="64" spans="1:29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10">
        <f t="shared" si="0"/>
        <v>0</v>
      </c>
      <c r="F64" s="31">
        <f t="shared" si="1"/>
        <v>0</v>
      </c>
      <c r="G64" s="32">
        <f t="shared" si="2"/>
        <v>0</v>
      </c>
    </row>
    <row r="65" spans="1:7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10">
        <f t="shared" si="0"/>
        <v>0</v>
      </c>
      <c r="F65" s="31">
        <f t="shared" si="1"/>
        <v>0</v>
      </c>
      <c r="G65" s="32">
        <f t="shared" si="2"/>
        <v>0</v>
      </c>
    </row>
    <row r="66" spans="1:7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10">
        <f t="shared" si="0"/>
        <v>0</v>
      </c>
      <c r="F66" s="31">
        <f t="shared" si="1"/>
        <v>0</v>
      </c>
      <c r="G66" s="32">
        <f t="shared" si="2"/>
        <v>0</v>
      </c>
    </row>
    <row r="67" spans="1:7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10">
        <f t="shared" ref="E67:E100" si="3">SUM(C67:D67)</f>
        <v>0</v>
      </c>
      <c r="F67" s="31">
        <f t="shared" ref="F67:F100" si="4">E67/6*100</f>
        <v>0</v>
      </c>
      <c r="G67" s="32">
        <f t="shared" ref="G67:G100" si="5">F67*0.05</f>
        <v>0</v>
      </c>
    </row>
    <row r="68" spans="1:7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10">
        <f t="shared" si="3"/>
        <v>0</v>
      </c>
      <c r="F68" s="31">
        <f t="shared" si="4"/>
        <v>0</v>
      </c>
      <c r="G68" s="32">
        <f t="shared" si="5"/>
        <v>0</v>
      </c>
    </row>
    <row r="69" spans="1:7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10">
        <f t="shared" si="3"/>
        <v>0</v>
      </c>
      <c r="F69" s="31">
        <f t="shared" si="4"/>
        <v>0</v>
      </c>
      <c r="G69" s="32">
        <f t="shared" si="5"/>
        <v>0</v>
      </c>
    </row>
    <row r="70" spans="1:7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10">
        <f t="shared" si="3"/>
        <v>0</v>
      </c>
      <c r="F70" s="31">
        <f t="shared" si="4"/>
        <v>0</v>
      </c>
      <c r="G70" s="32">
        <f t="shared" si="5"/>
        <v>0</v>
      </c>
    </row>
    <row r="71" spans="1:7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10">
        <f t="shared" si="3"/>
        <v>0</v>
      </c>
      <c r="F71" s="31">
        <f t="shared" si="4"/>
        <v>0</v>
      </c>
      <c r="G71" s="32">
        <f t="shared" si="5"/>
        <v>0</v>
      </c>
    </row>
    <row r="72" spans="1:7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10">
        <f t="shared" si="3"/>
        <v>0</v>
      </c>
      <c r="F72" s="31">
        <f t="shared" si="4"/>
        <v>0</v>
      </c>
      <c r="G72" s="32">
        <f t="shared" si="5"/>
        <v>0</v>
      </c>
    </row>
    <row r="73" spans="1:7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10">
        <f t="shared" si="3"/>
        <v>0</v>
      </c>
      <c r="F73" s="31">
        <f t="shared" si="4"/>
        <v>0</v>
      </c>
      <c r="G73" s="32">
        <f t="shared" si="5"/>
        <v>0</v>
      </c>
    </row>
    <row r="74" spans="1:7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10">
        <f t="shared" si="3"/>
        <v>0</v>
      </c>
      <c r="F74" s="31">
        <f t="shared" si="4"/>
        <v>0</v>
      </c>
      <c r="G74" s="32">
        <f t="shared" si="5"/>
        <v>0</v>
      </c>
    </row>
    <row r="75" spans="1:7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10">
        <f t="shared" si="3"/>
        <v>0</v>
      </c>
      <c r="F75" s="31">
        <f t="shared" si="4"/>
        <v>0</v>
      </c>
      <c r="G75" s="32">
        <f t="shared" si="5"/>
        <v>0</v>
      </c>
    </row>
    <row r="76" spans="1:7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10">
        <f t="shared" si="3"/>
        <v>0</v>
      </c>
      <c r="F76" s="31">
        <f t="shared" si="4"/>
        <v>0</v>
      </c>
      <c r="G76" s="32">
        <f t="shared" si="5"/>
        <v>0</v>
      </c>
    </row>
    <row r="77" spans="1:7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10">
        <f t="shared" si="3"/>
        <v>0</v>
      </c>
      <c r="F77" s="31">
        <f t="shared" si="4"/>
        <v>0</v>
      </c>
      <c r="G77" s="32">
        <f t="shared" si="5"/>
        <v>0</v>
      </c>
    </row>
    <row r="78" spans="1:7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10">
        <f t="shared" si="3"/>
        <v>0</v>
      </c>
      <c r="F78" s="31">
        <f t="shared" si="4"/>
        <v>0</v>
      </c>
      <c r="G78" s="32">
        <f t="shared" si="5"/>
        <v>0</v>
      </c>
    </row>
    <row r="79" spans="1:7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10">
        <f t="shared" si="3"/>
        <v>0</v>
      </c>
      <c r="F79" s="31">
        <f t="shared" si="4"/>
        <v>0</v>
      </c>
      <c r="G79" s="32">
        <f t="shared" si="5"/>
        <v>0</v>
      </c>
    </row>
    <row r="80" spans="1:7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10">
        <f t="shared" si="3"/>
        <v>0</v>
      </c>
      <c r="F80" s="31">
        <f t="shared" si="4"/>
        <v>0</v>
      </c>
      <c r="G80" s="32">
        <f t="shared" si="5"/>
        <v>0</v>
      </c>
    </row>
    <row r="81" spans="1:7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10">
        <f t="shared" si="3"/>
        <v>0</v>
      </c>
      <c r="F81" s="31">
        <f t="shared" si="4"/>
        <v>0</v>
      </c>
      <c r="G81" s="32">
        <f t="shared" si="5"/>
        <v>0</v>
      </c>
    </row>
    <row r="82" spans="1:7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10">
        <f t="shared" si="3"/>
        <v>0</v>
      </c>
      <c r="F82" s="31">
        <f t="shared" si="4"/>
        <v>0</v>
      </c>
      <c r="G82" s="32">
        <f t="shared" si="5"/>
        <v>0</v>
      </c>
    </row>
    <row r="83" spans="1:7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10">
        <f t="shared" si="3"/>
        <v>0</v>
      </c>
      <c r="F83" s="31">
        <f t="shared" si="4"/>
        <v>0</v>
      </c>
      <c r="G83" s="32">
        <f t="shared" si="5"/>
        <v>0</v>
      </c>
    </row>
    <row r="84" spans="1:7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10">
        <f t="shared" si="3"/>
        <v>0</v>
      </c>
      <c r="F84" s="31">
        <f t="shared" si="4"/>
        <v>0</v>
      </c>
      <c r="G84" s="32">
        <f t="shared" si="5"/>
        <v>0</v>
      </c>
    </row>
    <row r="85" spans="1:7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10">
        <f t="shared" si="3"/>
        <v>0</v>
      </c>
      <c r="F85" s="31">
        <f t="shared" si="4"/>
        <v>0</v>
      </c>
      <c r="G85" s="32">
        <f t="shared" si="5"/>
        <v>0</v>
      </c>
    </row>
    <row r="86" spans="1:7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10">
        <f t="shared" si="3"/>
        <v>0</v>
      </c>
      <c r="F86" s="31">
        <f t="shared" si="4"/>
        <v>0</v>
      </c>
      <c r="G86" s="32">
        <f t="shared" si="5"/>
        <v>0</v>
      </c>
    </row>
    <row r="87" spans="1:7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10">
        <f t="shared" si="3"/>
        <v>0</v>
      </c>
      <c r="F87" s="31">
        <f t="shared" si="4"/>
        <v>0</v>
      </c>
      <c r="G87" s="32">
        <f t="shared" si="5"/>
        <v>0</v>
      </c>
    </row>
    <row r="88" spans="1:7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10">
        <f t="shared" si="3"/>
        <v>0</v>
      </c>
      <c r="F88" s="31">
        <f t="shared" si="4"/>
        <v>0</v>
      </c>
      <c r="G88" s="32">
        <f t="shared" si="5"/>
        <v>0</v>
      </c>
    </row>
    <row r="89" spans="1:7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10">
        <f t="shared" si="3"/>
        <v>0</v>
      </c>
      <c r="F89" s="31">
        <f t="shared" si="4"/>
        <v>0</v>
      </c>
      <c r="G89" s="32">
        <f t="shared" si="5"/>
        <v>0</v>
      </c>
    </row>
    <row r="90" spans="1:7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10">
        <f t="shared" si="3"/>
        <v>0</v>
      </c>
      <c r="F90" s="31">
        <f t="shared" si="4"/>
        <v>0</v>
      </c>
      <c r="G90" s="32">
        <f t="shared" si="5"/>
        <v>0</v>
      </c>
    </row>
    <row r="91" spans="1:7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10">
        <f t="shared" si="3"/>
        <v>0</v>
      </c>
      <c r="F91" s="31">
        <f t="shared" si="4"/>
        <v>0</v>
      </c>
      <c r="G91" s="32">
        <f t="shared" si="5"/>
        <v>0</v>
      </c>
    </row>
    <row r="92" spans="1:7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10">
        <f t="shared" si="3"/>
        <v>0</v>
      </c>
      <c r="F92" s="31">
        <f t="shared" si="4"/>
        <v>0</v>
      </c>
      <c r="G92" s="32">
        <f t="shared" si="5"/>
        <v>0</v>
      </c>
    </row>
    <row r="93" spans="1:7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10">
        <f t="shared" si="3"/>
        <v>0</v>
      </c>
      <c r="F93" s="31">
        <f t="shared" si="4"/>
        <v>0</v>
      </c>
      <c r="G93" s="32">
        <f t="shared" si="5"/>
        <v>0</v>
      </c>
    </row>
    <row r="94" spans="1:7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10">
        <f t="shared" si="3"/>
        <v>0</v>
      </c>
      <c r="F94" s="31">
        <f t="shared" si="4"/>
        <v>0</v>
      </c>
      <c r="G94" s="32">
        <f t="shared" si="5"/>
        <v>0</v>
      </c>
    </row>
    <row r="95" spans="1:7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10">
        <f t="shared" si="3"/>
        <v>0</v>
      </c>
      <c r="F95" s="31">
        <f t="shared" si="4"/>
        <v>0</v>
      </c>
      <c r="G95" s="32">
        <f t="shared" si="5"/>
        <v>0</v>
      </c>
    </row>
    <row r="96" spans="1:7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10">
        <f t="shared" si="3"/>
        <v>0</v>
      </c>
      <c r="F96" s="31">
        <f t="shared" si="4"/>
        <v>0</v>
      </c>
      <c r="G96" s="32">
        <f t="shared" si="5"/>
        <v>0</v>
      </c>
    </row>
    <row r="97" spans="1:7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10">
        <f t="shared" si="3"/>
        <v>0</v>
      </c>
      <c r="F97" s="31">
        <f t="shared" si="4"/>
        <v>0</v>
      </c>
      <c r="G97" s="32">
        <f t="shared" si="5"/>
        <v>0</v>
      </c>
    </row>
    <row r="98" spans="1:7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10">
        <f t="shared" si="3"/>
        <v>0</v>
      </c>
      <c r="F98" s="31">
        <f t="shared" si="4"/>
        <v>0</v>
      </c>
      <c r="G98" s="32">
        <f t="shared" si="5"/>
        <v>0</v>
      </c>
    </row>
    <row r="99" spans="1:7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10">
        <f t="shared" si="3"/>
        <v>0</v>
      </c>
      <c r="F99" s="31">
        <f t="shared" si="4"/>
        <v>0</v>
      </c>
      <c r="G99" s="32">
        <f t="shared" si="5"/>
        <v>0</v>
      </c>
    </row>
    <row r="100" spans="1:7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10">
        <f t="shared" si="3"/>
        <v>0</v>
      </c>
      <c r="F100" s="31">
        <f t="shared" si="4"/>
        <v>0</v>
      </c>
      <c r="G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D1048576">
      <formula1>1</formula1>
      <formula2>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0"/>
  <sheetViews>
    <sheetView rightToLeft="1" workbookViewId="0">
      <selection activeCell="L4" sqref="L4"/>
    </sheetView>
  </sheetViews>
  <sheetFormatPr defaultColWidth="9.125" defaultRowHeight="15" x14ac:dyDescent="0.2"/>
  <cols>
    <col min="1" max="1" width="28.25" style="6" customWidth="1"/>
    <col min="2" max="2" width="18.875" style="6" customWidth="1"/>
    <col min="3" max="11" width="9.125" style="6"/>
    <col min="12" max="16" width="9.125" style="37"/>
    <col min="17" max="16384" width="9.125" style="6"/>
  </cols>
  <sheetData>
    <row r="1" spans="1:18" ht="157.5" customHeight="1" x14ac:dyDescent="0.2">
      <c r="A1" s="42" t="s">
        <v>0</v>
      </c>
      <c r="B1" s="42" t="s">
        <v>2</v>
      </c>
      <c r="C1" s="36" t="s">
        <v>112</v>
      </c>
      <c r="D1" s="36" t="s">
        <v>119</v>
      </c>
      <c r="E1" s="36" t="s">
        <v>113</v>
      </c>
      <c r="F1" s="36" t="s">
        <v>114</v>
      </c>
      <c r="G1" s="36" t="s">
        <v>115</v>
      </c>
      <c r="H1" s="36" t="s">
        <v>120</v>
      </c>
      <c r="I1" s="36" t="s">
        <v>121</v>
      </c>
      <c r="J1" s="22" t="s">
        <v>108</v>
      </c>
      <c r="K1" s="23" t="s">
        <v>109</v>
      </c>
      <c r="L1" s="38" t="s">
        <v>116</v>
      </c>
      <c r="M1" s="38" t="s">
        <v>122</v>
      </c>
      <c r="N1" s="38" t="s">
        <v>117</v>
      </c>
      <c r="O1" s="38" t="s">
        <v>118</v>
      </c>
      <c r="P1" s="22" t="s">
        <v>110</v>
      </c>
      <c r="Q1" s="23" t="s">
        <v>111</v>
      </c>
      <c r="R1" s="43" t="s">
        <v>99</v>
      </c>
    </row>
    <row r="2" spans="1:18" ht="24.75" x14ac:dyDescent="0.65">
      <c r="A2" s="4">
        <f>التخطيط!A2</f>
        <v>0</v>
      </c>
      <c r="B2" s="8">
        <f>التخطيط!B2</f>
        <v>0</v>
      </c>
      <c r="C2" s="41">
        <f>'الإدارة و القيادة'!AD2</f>
        <v>0</v>
      </c>
      <c r="D2" s="41">
        <f>'الصحة والتغذية والحماية'!X2</f>
        <v>0</v>
      </c>
      <c r="E2" s="41">
        <f>'البيئة المادية'!AZ2</f>
        <v>0</v>
      </c>
      <c r="F2" s="41">
        <f>المعلمة!O2</f>
        <v>0</v>
      </c>
      <c r="G2" s="41">
        <f>التقييم!H2</f>
        <v>0</v>
      </c>
      <c r="H2" s="41">
        <f>'أولياء الأمور والمجتمع المحلي'!P2</f>
        <v>0</v>
      </c>
      <c r="I2" s="41">
        <f>'الأطفال ذوي الإعاقة'!G2</f>
        <v>0</v>
      </c>
      <c r="J2" s="40">
        <f>SUM(C2:I2)</f>
        <v>0</v>
      </c>
      <c r="K2" s="32">
        <f>J2*0.4</f>
        <v>0</v>
      </c>
      <c r="L2" s="39">
        <f>التخطيط!M2</f>
        <v>0</v>
      </c>
      <c r="M2" s="39">
        <f>التنفيذ!AF2</f>
        <v>0</v>
      </c>
      <c r="N2" s="39">
        <f>'التقييم والتقويم'!J2</f>
        <v>0</v>
      </c>
      <c r="O2" s="39">
        <f>المهنية!G2</f>
        <v>0</v>
      </c>
      <c r="P2" s="40">
        <f>SUM(L2:O2)</f>
        <v>0</v>
      </c>
      <c r="Q2" s="32">
        <f>P2*0.6</f>
        <v>0</v>
      </c>
      <c r="R2" s="44">
        <f>K2+Q2</f>
        <v>0</v>
      </c>
    </row>
    <row r="3" spans="1:18" ht="24.75" x14ac:dyDescent="0.65">
      <c r="A3" s="4">
        <f>التخطيط!A3</f>
        <v>0</v>
      </c>
      <c r="B3" s="8">
        <f>التخطيط!B3</f>
        <v>0</v>
      </c>
      <c r="C3" s="41">
        <f>'الإدارة و القيادة'!AD3</f>
        <v>0</v>
      </c>
      <c r="D3" s="41">
        <f>'الصحة والتغذية والحماية'!X3</f>
        <v>0</v>
      </c>
      <c r="E3" s="41">
        <f>'البيئة المادية'!AZ3</f>
        <v>0</v>
      </c>
      <c r="F3" s="41">
        <f>المعلمة!O3</f>
        <v>0</v>
      </c>
      <c r="G3" s="41">
        <f>التقييم!H3</f>
        <v>0</v>
      </c>
      <c r="H3" s="41">
        <f>'أولياء الأمور والمجتمع المحلي'!P3</f>
        <v>0</v>
      </c>
      <c r="I3" s="41">
        <f>'الأطفال ذوي الإعاقة'!G3</f>
        <v>0</v>
      </c>
      <c r="J3" s="40">
        <f t="shared" ref="J3:J51" si="0">SUM(C3:I3)</f>
        <v>0</v>
      </c>
      <c r="K3" s="32">
        <f t="shared" ref="K3:K51" si="1">J3*0.4</f>
        <v>0</v>
      </c>
      <c r="L3" s="39">
        <f>التخطيط!M3</f>
        <v>0</v>
      </c>
      <c r="M3" s="39">
        <f>التنفيذ!AF3</f>
        <v>0</v>
      </c>
      <c r="N3" s="39">
        <f>'التقييم والتقويم'!J3</f>
        <v>0</v>
      </c>
      <c r="O3" s="39">
        <f>المهنية!G3</f>
        <v>0</v>
      </c>
      <c r="P3" s="40">
        <f t="shared" ref="P3:P66" si="2">SUM(L3:O3)</f>
        <v>0</v>
      </c>
      <c r="Q3" s="32">
        <f t="shared" ref="Q3:Q66" si="3">P3*0.6</f>
        <v>0</v>
      </c>
      <c r="R3" s="44">
        <f t="shared" ref="R3:R66" si="4">K3+Q3</f>
        <v>0</v>
      </c>
    </row>
    <row r="4" spans="1:18" ht="24.75" x14ac:dyDescent="0.65">
      <c r="A4" s="4">
        <f>التخطيط!A4</f>
        <v>0</v>
      </c>
      <c r="B4" s="8">
        <f>التخطيط!B4</f>
        <v>0</v>
      </c>
      <c r="C4" s="41">
        <f>'الإدارة و القيادة'!AD4</f>
        <v>0</v>
      </c>
      <c r="D4" s="41">
        <f>'الصحة والتغذية والحماية'!X4</f>
        <v>0</v>
      </c>
      <c r="E4" s="41">
        <f>'البيئة المادية'!AZ4</f>
        <v>0</v>
      </c>
      <c r="F4" s="41">
        <f>المعلمة!O4</f>
        <v>0</v>
      </c>
      <c r="G4" s="41">
        <f>التقييم!H4</f>
        <v>0</v>
      </c>
      <c r="H4" s="41">
        <f>'أولياء الأمور والمجتمع المحلي'!P4</f>
        <v>0</v>
      </c>
      <c r="I4" s="41">
        <f>'الأطفال ذوي الإعاقة'!G4</f>
        <v>0</v>
      </c>
      <c r="J4" s="40">
        <f t="shared" si="0"/>
        <v>0</v>
      </c>
      <c r="K4" s="32">
        <f t="shared" si="1"/>
        <v>0</v>
      </c>
      <c r="L4" s="39">
        <f>التخطيط!M4</f>
        <v>0</v>
      </c>
      <c r="M4" s="39">
        <f>التنفيذ!AF4</f>
        <v>0</v>
      </c>
      <c r="N4" s="39">
        <f>'التقييم والتقويم'!J4</f>
        <v>0</v>
      </c>
      <c r="O4" s="39">
        <f>المهنية!G4</f>
        <v>0</v>
      </c>
      <c r="P4" s="40">
        <f t="shared" si="2"/>
        <v>0</v>
      </c>
      <c r="Q4" s="32">
        <f t="shared" si="3"/>
        <v>0</v>
      </c>
      <c r="R4" s="44">
        <f t="shared" si="4"/>
        <v>0</v>
      </c>
    </row>
    <row r="5" spans="1:18" ht="24.75" x14ac:dyDescent="0.65">
      <c r="A5" s="4">
        <f>التخطيط!A5</f>
        <v>0</v>
      </c>
      <c r="B5" s="8">
        <f>التخطيط!B5</f>
        <v>0</v>
      </c>
      <c r="C5" s="41">
        <f>'الإدارة و القيادة'!AD5</f>
        <v>0</v>
      </c>
      <c r="D5" s="41">
        <f>'الصحة والتغذية والحماية'!X5</f>
        <v>0</v>
      </c>
      <c r="E5" s="41">
        <f>'البيئة المادية'!AZ5</f>
        <v>0</v>
      </c>
      <c r="F5" s="41">
        <f>المعلمة!O5</f>
        <v>0</v>
      </c>
      <c r="G5" s="41">
        <f>التقييم!H5</f>
        <v>0</v>
      </c>
      <c r="H5" s="41">
        <f>'أولياء الأمور والمجتمع المحلي'!P5</f>
        <v>0</v>
      </c>
      <c r="I5" s="41">
        <f>'الأطفال ذوي الإعاقة'!G5</f>
        <v>0</v>
      </c>
      <c r="J5" s="40">
        <f t="shared" si="0"/>
        <v>0</v>
      </c>
      <c r="K5" s="32">
        <f t="shared" si="1"/>
        <v>0</v>
      </c>
      <c r="L5" s="39">
        <f>التخطيط!M5</f>
        <v>0</v>
      </c>
      <c r="M5" s="39">
        <f>التنفيذ!AF5</f>
        <v>0</v>
      </c>
      <c r="N5" s="39">
        <f>'التقييم والتقويم'!J5</f>
        <v>0</v>
      </c>
      <c r="O5" s="39">
        <f>المهنية!G5</f>
        <v>0</v>
      </c>
      <c r="P5" s="40">
        <f t="shared" si="2"/>
        <v>0</v>
      </c>
      <c r="Q5" s="32">
        <f t="shared" si="3"/>
        <v>0</v>
      </c>
      <c r="R5" s="44">
        <f t="shared" si="4"/>
        <v>0</v>
      </c>
    </row>
    <row r="6" spans="1:18" ht="24.75" x14ac:dyDescent="0.65">
      <c r="A6" s="4">
        <f>التخطيط!A6</f>
        <v>0</v>
      </c>
      <c r="B6" s="8">
        <f>التخطيط!B6</f>
        <v>0</v>
      </c>
      <c r="C6" s="41">
        <f>'الإدارة و القيادة'!AD6</f>
        <v>0</v>
      </c>
      <c r="D6" s="41">
        <f>'الصحة والتغذية والحماية'!X6</f>
        <v>0</v>
      </c>
      <c r="E6" s="41">
        <f>'البيئة المادية'!AZ6</f>
        <v>0</v>
      </c>
      <c r="F6" s="41">
        <f>المعلمة!O6</f>
        <v>0</v>
      </c>
      <c r="G6" s="41">
        <f>التقييم!H6</f>
        <v>0</v>
      </c>
      <c r="H6" s="41">
        <f>'أولياء الأمور والمجتمع المحلي'!P6</f>
        <v>0</v>
      </c>
      <c r="I6" s="41">
        <f>'الأطفال ذوي الإعاقة'!G6</f>
        <v>0</v>
      </c>
      <c r="J6" s="40">
        <f t="shared" si="0"/>
        <v>0</v>
      </c>
      <c r="K6" s="32">
        <f t="shared" si="1"/>
        <v>0</v>
      </c>
      <c r="L6" s="39">
        <f>التخطيط!M6</f>
        <v>0</v>
      </c>
      <c r="M6" s="39">
        <f>التنفيذ!AF6</f>
        <v>0</v>
      </c>
      <c r="N6" s="39">
        <f>'التقييم والتقويم'!J6</f>
        <v>0</v>
      </c>
      <c r="O6" s="39">
        <f>المهنية!G6</f>
        <v>0</v>
      </c>
      <c r="P6" s="40">
        <f t="shared" si="2"/>
        <v>0</v>
      </c>
      <c r="Q6" s="32">
        <f t="shared" si="3"/>
        <v>0</v>
      </c>
      <c r="R6" s="44">
        <f t="shared" si="4"/>
        <v>0</v>
      </c>
    </row>
    <row r="7" spans="1:18" ht="24.75" x14ac:dyDescent="0.65">
      <c r="A7" s="4">
        <f>التخطيط!A7</f>
        <v>0</v>
      </c>
      <c r="B7" s="8">
        <f>التخطيط!B7</f>
        <v>0</v>
      </c>
      <c r="C7" s="41">
        <f>'الإدارة و القيادة'!AD7</f>
        <v>0</v>
      </c>
      <c r="D7" s="41">
        <f>'الصحة والتغذية والحماية'!X7</f>
        <v>0</v>
      </c>
      <c r="E7" s="41">
        <f>'البيئة المادية'!AZ7</f>
        <v>0</v>
      </c>
      <c r="F7" s="41">
        <f>المعلمة!O7</f>
        <v>0</v>
      </c>
      <c r="G7" s="41">
        <f>التقييم!H7</f>
        <v>0</v>
      </c>
      <c r="H7" s="41">
        <f>'أولياء الأمور والمجتمع المحلي'!P7</f>
        <v>0</v>
      </c>
      <c r="I7" s="41">
        <f>'الأطفال ذوي الإعاقة'!G7</f>
        <v>0</v>
      </c>
      <c r="J7" s="40">
        <f t="shared" si="0"/>
        <v>0</v>
      </c>
      <c r="K7" s="32">
        <f t="shared" si="1"/>
        <v>0</v>
      </c>
      <c r="L7" s="39">
        <f>التخطيط!M7</f>
        <v>0</v>
      </c>
      <c r="M7" s="39">
        <f>التنفيذ!AF7</f>
        <v>0</v>
      </c>
      <c r="N7" s="39">
        <f>'التقييم والتقويم'!J7</f>
        <v>0</v>
      </c>
      <c r="O7" s="39">
        <f>المهنية!G7</f>
        <v>0</v>
      </c>
      <c r="P7" s="40">
        <f t="shared" si="2"/>
        <v>0</v>
      </c>
      <c r="Q7" s="32">
        <f t="shared" si="3"/>
        <v>0</v>
      </c>
      <c r="R7" s="44">
        <f t="shared" si="4"/>
        <v>0</v>
      </c>
    </row>
    <row r="8" spans="1:18" ht="24.75" x14ac:dyDescent="0.65">
      <c r="A8" s="4">
        <f>التخطيط!A8</f>
        <v>0</v>
      </c>
      <c r="B8" s="8">
        <f>التخطيط!B8</f>
        <v>0</v>
      </c>
      <c r="C8" s="41">
        <f>'الإدارة و القيادة'!AD8</f>
        <v>0</v>
      </c>
      <c r="D8" s="41">
        <f>'الصحة والتغذية والحماية'!X8</f>
        <v>0</v>
      </c>
      <c r="E8" s="41">
        <f>'البيئة المادية'!AZ8</f>
        <v>0</v>
      </c>
      <c r="F8" s="41">
        <f>المعلمة!O8</f>
        <v>0</v>
      </c>
      <c r="G8" s="41">
        <f>التقييم!H8</f>
        <v>0</v>
      </c>
      <c r="H8" s="41">
        <f>'أولياء الأمور والمجتمع المحلي'!P8</f>
        <v>0</v>
      </c>
      <c r="I8" s="41">
        <f>'الأطفال ذوي الإعاقة'!G8</f>
        <v>0</v>
      </c>
      <c r="J8" s="40">
        <f t="shared" si="0"/>
        <v>0</v>
      </c>
      <c r="K8" s="32">
        <f t="shared" si="1"/>
        <v>0</v>
      </c>
      <c r="L8" s="39">
        <f>التخطيط!M8</f>
        <v>0</v>
      </c>
      <c r="M8" s="39">
        <f>التنفيذ!AF8</f>
        <v>0</v>
      </c>
      <c r="N8" s="39">
        <f>'التقييم والتقويم'!J8</f>
        <v>0</v>
      </c>
      <c r="O8" s="39">
        <f>المهنية!G8</f>
        <v>0</v>
      </c>
      <c r="P8" s="40">
        <f t="shared" si="2"/>
        <v>0</v>
      </c>
      <c r="Q8" s="32">
        <f t="shared" si="3"/>
        <v>0</v>
      </c>
      <c r="R8" s="44">
        <f t="shared" si="4"/>
        <v>0</v>
      </c>
    </row>
    <row r="9" spans="1:18" ht="24.75" x14ac:dyDescent="0.65">
      <c r="A9" s="4">
        <f>التخطيط!A9</f>
        <v>0</v>
      </c>
      <c r="B9" s="8">
        <f>التخطيط!B9</f>
        <v>0</v>
      </c>
      <c r="C9" s="41">
        <f>'الإدارة و القيادة'!AD9</f>
        <v>0</v>
      </c>
      <c r="D9" s="41">
        <f>'الصحة والتغذية والحماية'!X9</f>
        <v>0</v>
      </c>
      <c r="E9" s="41">
        <f>'البيئة المادية'!AZ9</f>
        <v>0</v>
      </c>
      <c r="F9" s="41">
        <f>المعلمة!O9</f>
        <v>0</v>
      </c>
      <c r="G9" s="41">
        <f>التقييم!H9</f>
        <v>0</v>
      </c>
      <c r="H9" s="41">
        <f>'أولياء الأمور والمجتمع المحلي'!P9</f>
        <v>0</v>
      </c>
      <c r="I9" s="41">
        <f>'الأطفال ذوي الإعاقة'!G9</f>
        <v>0</v>
      </c>
      <c r="J9" s="40">
        <f t="shared" si="0"/>
        <v>0</v>
      </c>
      <c r="K9" s="32">
        <f t="shared" si="1"/>
        <v>0</v>
      </c>
      <c r="L9" s="39">
        <f>التخطيط!M9</f>
        <v>0</v>
      </c>
      <c r="M9" s="39">
        <f>التنفيذ!AF9</f>
        <v>0</v>
      </c>
      <c r="N9" s="39">
        <f>'التقييم والتقويم'!J9</f>
        <v>0</v>
      </c>
      <c r="O9" s="39">
        <f>المهنية!G9</f>
        <v>0</v>
      </c>
      <c r="P9" s="40">
        <f t="shared" si="2"/>
        <v>0</v>
      </c>
      <c r="Q9" s="32">
        <f t="shared" si="3"/>
        <v>0</v>
      </c>
      <c r="R9" s="44">
        <f t="shared" si="4"/>
        <v>0</v>
      </c>
    </row>
    <row r="10" spans="1:18" ht="24.75" x14ac:dyDescent="0.65">
      <c r="A10" s="4">
        <f>التخطيط!A10</f>
        <v>0</v>
      </c>
      <c r="B10" s="8">
        <f>التخطيط!B10</f>
        <v>0</v>
      </c>
      <c r="C10" s="41">
        <f>'الإدارة و القيادة'!AD10</f>
        <v>0</v>
      </c>
      <c r="D10" s="41">
        <f>'الصحة والتغذية والحماية'!X10</f>
        <v>0</v>
      </c>
      <c r="E10" s="41">
        <f>'البيئة المادية'!AZ10</f>
        <v>0</v>
      </c>
      <c r="F10" s="41">
        <f>المعلمة!O10</f>
        <v>0</v>
      </c>
      <c r="G10" s="41">
        <f>التقييم!H10</f>
        <v>0</v>
      </c>
      <c r="H10" s="41">
        <f>'أولياء الأمور والمجتمع المحلي'!P10</f>
        <v>0</v>
      </c>
      <c r="I10" s="41">
        <f>'الأطفال ذوي الإعاقة'!G10</f>
        <v>0</v>
      </c>
      <c r="J10" s="40">
        <f t="shared" si="0"/>
        <v>0</v>
      </c>
      <c r="K10" s="32">
        <f t="shared" si="1"/>
        <v>0</v>
      </c>
      <c r="L10" s="39">
        <f>التخطيط!M10</f>
        <v>0</v>
      </c>
      <c r="M10" s="39">
        <f>التنفيذ!AF10</f>
        <v>0</v>
      </c>
      <c r="N10" s="39">
        <f>'التقييم والتقويم'!J10</f>
        <v>0</v>
      </c>
      <c r="O10" s="39">
        <f>المهنية!G10</f>
        <v>0</v>
      </c>
      <c r="P10" s="40">
        <f t="shared" si="2"/>
        <v>0</v>
      </c>
      <c r="Q10" s="32">
        <f t="shared" si="3"/>
        <v>0</v>
      </c>
      <c r="R10" s="44">
        <f t="shared" si="4"/>
        <v>0</v>
      </c>
    </row>
    <row r="11" spans="1:18" ht="24.75" x14ac:dyDescent="0.65">
      <c r="A11" s="4">
        <f>التخطيط!A11</f>
        <v>0</v>
      </c>
      <c r="B11" s="8">
        <f>التخطيط!B11</f>
        <v>0</v>
      </c>
      <c r="C11" s="41">
        <f>'الإدارة و القيادة'!AD11</f>
        <v>0</v>
      </c>
      <c r="D11" s="41">
        <f>'الصحة والتغذية والحماية'!X11</f>
        <v>0</v>
      </c>
      <c r="E11" s="41">
        <f>'البيئة المادية'!AZ11</f>
        <v>0</v>
      </c>
      <c r="F11" s="41">
        <f>المعلمة!O11</f>
        <v>0</v>
      </c>
      <c r="G11" s="41">
        <f>التقييم!H11</f>
        <v>0</v>
      </c>
      <c r="H11" s="41">
        <f>'أولياء الأمور والمجتمع المحلي'!P11</f>
        <v>0</v>
      </c>
      <c r="I11" s="41">
        <f>'الأطفال ذوي الإعاقة'!G11</f>
        <v>0</v>
      </c>
      <c r="J11" s="40">
        <f t="shared" si="0"/>
        <v>0</v>
      </c>
      <c r="K11" s="32">
        <f t="shared" si="1"/>
        <v>0</v>
      </c>
      <c r="L11" s="39">
        <f>التخطيط!M11</f>
        <v>0</v>
      </c>
      <c r="M11" s="39">
        <f>التنفيذ!AF11</f>
        <v>0</v>
      </c>
      <c r="N11" s="39">
        <f>'التقييم والتقويم'!J11</f>
        <v>0</v>
      </c>
      <c r="O11" s="39">
        <f>المهنية!G11</f>
        <v>0</v>
      </c>
      <c r="P11" s="40">
        <f t="shared" si="2"/>
        <v>0</v>
      </c>
      <c r="Q11" s="32">
        <f t="shared" si="3"/>
        <v>0</v>
      </c>
      <c r="R11" s="44">
        <f t="shared" si="4"/>
        <v>0</v>
      </c>
    </row>
    <row r="12" spans="1:18" ht="24.75" x14ac:dyDescent="0.65">
      <c r="A12" s="4">
        <f>التخطيط!A12</f>
        <v>0</v>
      </c>
      <c r="B12" s="8">
        <f>التخطيط!B12</f>
        <v>0</v>
      </c>
      <c r="C12" s="41">
        <f>'الإدارة و القيادة'!AD12</f>
        <v>0</v>
      </c>
      <c r="D12" s="41">
        <f>'الصحة والتغذية والحماية'!X12</f>
        <v>0</v>
      </c>
      <c r="E12" s="41">
        <f>'البيئة المادية'!AZ12</f>
        <v>0</v>
      </c>
      <c r="F12" s="41">
        <f>المعلمة!O12</f>
        <v>0</v>
      </c>
      <c r="G12" s="41">
        <f>التقييم!H12</f>
        <v>0</v>
      </c>
      <c r="H12" s="41">
        <f>'أولياء الأمور والمجتمع المحلي'!P12</f>
        <v>0</v>
      </c>
      <c r="I12" s="41">
        <f>'الأطفال ذوي الإعاقة'!G12</f>
        <v>0</v>
      </c>
      <c r="J12" s="40">
        <f t="shared" si="0"/>
        <v>0</v>
      </c>
      <c r="K12" s="32">
        <f t="shared" si="1"/>
        <v>0</v>
      </c>
      <c r="L12" s="39">
        <f>التخطيط!M12</f>
        <v>0</v>
      </c>
      <c r="M12" s="39">
        <f>التنفيذ!AF12</f>
        <v>0</v>
      </c>
      <c r="N12" s="39">
        <f>'التقييم والتقويم'!J12</f>
        <v>0</v>
      </c>
      <c r="O12" s="39">
        <f>المهنية!G12</f>
        <v>0</v>
      </c>
      <c r="P12" s="40">
        <f t="shared" si="2"/>
        <v>0</v>
      </c>
      <c r="Q12" s="32">
        <f t="shared" si="3"/>
        <v>0</v>
      </c>
      <c r="R12" s="44">
        <f t="shared" si="4"/>
        <v>0</v>
      </c>
    </row>
    <row r="13" spans="1:18" ht="24.75" x14ac:dyDescent="0.65">
      <c r="A13" s="4">
        <f>التخطيط!A13</f>
        <v>0</v>
      </c>
      <c r="B13" s="8">
        <f>التخطيط!B13</f>
        <v>0</v>
      </c>
      <c r="C13" s="41">
        <f>'الإدارة و القيادة'!AD13</f>
        <v>0</v>
      </c>
      <c r="D13" s="41">
        <f>'الصحة والتغذية والحماية'!X13</f>
        <v>0</v>
      </c>
      <c r="E13" s="41">
        <f>'البيئة المادية'!AZ13</f>
        <v>0</v>
      </c>
      <c r="F13" s="41">
        <f>المعلمة!O13</f>
        <v>0</v>
      </c>
      <c r="G13" s="41">
        <f>التقييم!H13</f>
        <v>0</v>
      </c>
      <c r="H13" s="41">
        <f>'أولياء الأمور والمجتمع المحلي'!P13</f>
        <v>0</v>
      </c>
      <c r="I13" s="41">
        <f>'الأطفال ذوي الإعاقة'!G13</f>
        <v>0</v>
      </c>
      <c r="J13" s="40">
        <f t="shared" si="0"/>
        <v>0</v>
      </c>
      <c r="K13" s="32">
        <f t="shared" si="1"/>
        <v>0</v>
      </c>
      <c r="L13" s="39">
        <f>التخطيط!M13</f>
        <v>0</v>
      </c>
      <c r="M13" s="39">
        <f>التنفيذ!AF13</f>
        <v>0</v>
      </c>
      <c r="N13" s="39">
        <f>'التقييم والتقويم'!J13</f>
        <v>0</v>
      </c>
      <c r="O13" s="39">
        <f>المهنية!G13</f>
        <v>0</v>
      </c>
      <c r="P13" s="40">
        <f t="shared" si="2"/>
        <v>0</v>
      </c>
      <c r="Q13" s="32">
        <f t="shared" si="3"/>
        <v>0</v>
      </c>
      <c r="R13" s="44">
        <f t="shared" si="4"/>
        <v>0</v>
      </c>
    </row>
    <row r="14" spans="1:18" ht="24.75" x14ac:dyDescent="0.65">
      <c r="A14" s="4">
        <f>التخطيط!A14</f>
        <v>0</v>
      </c>
      <c r="B14" s="8">
        <f>التخطيط!B14</f>
        <v>0</v>
      </c>
      <c r="C14" s="41">
        <f>'الإدارة و القيادة'!AD14</f>
        <v>0</v>
      </c>
      <c r="D14" s="41">
        <f>'الصحة والتغذية والحماية'!X14</f>
        <v>0</v>
      </c>
      <c r="E14" s="41">
        <f>'البيئة المادية'!AZ14</f>
        <v>0</v>
      </c>
      <c r="F14" s="41">
        <f>المعلمة!O14</f>
        <v>0</v>
      </c>
      <c r="G14" s="41">
        <f>التقييم!H14</f>
        <v>0</v>
      </c>
      <c r="H14" s="41">
        <f>'أولياء الأمور والمجتمع المحلي'!P14</f>
        <v>0</v>
      </c>
      <c r="I14" s="41">
        <f>'الأطفال ذوي الإعاقة'!G14</f>
        <v>0</v>
      </c>
      <c r="J14" s="40">
        <f t="shared" si="0"/>
        <v>0</v>
      </c>
      <c r="K14" s="32">
        <f t="shared" si="1"/>
        <v>0</v>
      </c>
      <c r="L14" s="39">
        <f>التخطيط!M14</f>
        <v>0</v>
      </c>
      <c r="M14" s="39">
        <f>التنفيذ!AF14</f>
        <v>0</v>
      </c>
      <c r="N14" s="39">
        <f>'التقييم والتقويم'!J14</f>
        <v>0</v>
      </c>
      <c r="O14" s="39">
        <f>المهنية!G14</f>
        <v>0</v>
      </c>
      <c r="P14" s="40">
        <f t="shared" si="2"/>
        <v>0</v>
      </c>
      <c r="Q14" s="32">
        <f t="shared" si="3"/>
        <v>0</v>
      </c>
      <c r="R14" s="44">
        <f t="shared" si="4"/>
        <v>0</v>
      </c>
    </row>
    <row r="15" spans="1:18" ht="24.75" x14ac:dyDescent="0.65">
      <c r="A15" s="4">
        <f>التخطيط!A15</f>
        <v>0</v>
      </c>
      <c r="B15" s="8">
        <f>التخطيط!B15</f>
        <v>0</v>
      </c>
      <c r="C15" s="41">
        <f>'الإدارة و القيادة'!AD15</f>
        <v>0</v>
      </c>
      <c r="D15" s="41">
        <f>'الصحة والتغذية والحماية'!X15</f>
        <v>0</v>
      </c>
      <c r="E15" s="41">
        <f>'البيئة المادية'!AZ15</f>
        <v>0</v>
      </c>
      <c r="F15" s="41">
        <f>المعلمة!O15</f>
        <v>0</v>
      </c>
      <c r="G15" s="41">
        <f>التقييم!H15</f>
        <v>0</v>
      </c>
      <c r="H15" s="41">
        <f>'أولياء الأمور والمجتمع المحلي'!P15</f>
        <v>0</v>
      </c>
      <c r="I15" s="41">
        <f>'الأطفال ذوي الإعاقة'!G15</f>
        <v>0</v>
      </c>
      <c r="J15" s="40">
        <f t="shared" si="0"/>
        <v>0</v>
      </c>
      <c r="K15" s="32">
        <f t="shared" si="1"/>
        <v>0</v>
      </c>
      <c r="L15" s="39">
        <f>التخطيط!M15</f>
        <v>0</v>
      </c>
      <c r="M15" s="39">
        <f>التنفيذ!AF15</f>
        <v>0</v>
      </c>
      <c r="N15" s="39">
        <f>'التقييم والتقويم'!J15</f>
        <v>0</v>
      </c>
      <c r="O15" s="39">
        <f>المهنية!G15</f>
        <v>0</v>
      </c>
      <c r="P15" s="40">
        <f t="shared" si="2"/>
        <v>0</v>
      </c>
      <c r="Q15" s="32">
        <f t="shared" si="3"/>
        <v>0</v>
      </c>
      <c r="R15" s="44">
        <f t="shared" si="4"/>
        <v>0</v>
      </c>
    </row>
    <row r="16" spans="1:18" ht="24.75" x14ac:dyDescent="0.65">
      <c r="A16" s="4">
        <f>التخطيط!A16</f>
        <v>0</v>
      </c>
      <c r="B16" s="8">
        <f>التخطيط!B16</f>
        <v>0</v>
      </c>
      <c r="C16" s="41">
        <f>'الإدارة و القيادة'!AD16</f>
        <v>0</v>
      </c>
      <c r="D16" s="41">
        <f>'الصحة والتغذية والحماية'!X16</f>
        <v>0</v>
      </c>
      <c r="E16" s="41">
        <f>'البيئة المادية'!AZ16</f>
        <v>0</v>
      </c>
      <c r="F16" s="41">
        <f>المعلمة!O16</f>
        <v>0</v>
      </c>
      <c r="G16" s="41">
        <f>التقييم!H16</f>
        <v>0</v>
      </c>
      <c r="H16" s="41">
        <f>'أولياء الأمور والمجتمع المحلي'!P16</f>
        <v>0</v>
      </c>
      <c r="I16" s="41">
        <f>'الأطفال ذوي الإعاقة'!G16</f>
        <v>0</v>
      </c>
      <c r="J16" s="40">
        <f t="shared" si="0"/>
        <v>0</v>
      </c>
      <c r="K16" s="32">
        <f t="shared" si="1"/>
        <v>0</v>
      </c>
      <c r="L16" s="39">
        <f>التخطيط!M16</f>
        <v>0</v>
      </c>
      <c r="M16" s="39">
        <f>التنفيذ!AF16</f>
        <v>0</v>
      </c>
      <c r="N16" s="39">
        <f>'التقييم والتقويم'!J16</f>
        <v>0</v>
      </c>
      <c r="O16" s="39">
        <f>المهنية!G16</f>
        <v>0</v>
      </c>
      <c r="P16" s="40">
        <f t="shared" si="2"/>
        <v>0</v>
      </c>
      <c r="Q16" s="32">
        <f t="shared" si="3"/>
        <v>0</v>
      </c>
      <c r="R16" s="44">
        <f t="shared" si="4"/>
        <v>0</v>
      </c>
    </row>
    <row r="17" spans="1:18" ht="24.75" x14ac:dyDescent="0.65">
      <c r="A17" s="4">
        <f>التخطيط!A17</f>
        <v>0</v>
      </c>
      <c r="B17" s="8">
        <f>التخطيط!B17</f>
        <v>0</v>
      </c>
      <c r="C17" s="41">
        <f>'الإدارة و القيادة'!AD17</f>
        <v>0</v>
      </c>
      <c r="D17" s="41">
        <f>'الصحة والتغذية والحماية'!X17</f>
        <v>0</v>
      </c>
      <c r="E17" s="41">
        <f>'البيئة المادية'!AZ17</f>
        <v>0</v>
      </c>
      <c r="F17" s="41">
        <f>المعلمة!O17</f>
        <v>0</v>
      </c>
      <c r="G17" s="41">
        <f>التقييم!H17</f>
        <v>0</v>
      </c>
      <c r="H17" s="41">
        <f>'أولياء الأمور والمجتمع المحلي'!P17</f>
        <v>0</v>
      </c>
      <c r="I17" s="41">
        <f>'الأطفال ذوي الإعاقة'!G17</f>
        <v>0</v>
      </c>
      <c r="J17" s="40">
        <f t="shared" si="0"/>
        <v>0</v>
      </c>
      <c r="K17" s="32">
        <f t="shared" si="1"/>
        <v>0</v>
      </c>
      <c r="L17" s="39">
        <f>التخطيط!M17</f>
        <v>0</v>
      </c>
      <c r="M17" s="39">
        <f>التنفيذ!AF17</f>
        <v>0</v>
      </c>
      <c r="N17" s="39">
        <f>'التقييم والتقويم'!J17</f>
        <v>0</v>
      </c>
      <c r="O17" s="39">
        <f>المهنية!G17</f>
        <v>0</v>
      </c>
      <c r="P17" s="40">
        <f t="shared" si="2"/>
        <v>0</v>
      </c>
      <c r="Q17" s="32">
        <f t="shared" si="3"/>
        <v>0</v>
      </c>
      <c r="R17" s="44">
        <f t="shared" si="4"/>
        <v>0</v>
      </c>
    </row>
    <row r="18" spans="1:18" ht="24.75" x14ac:dyDescent="0.65">
      <c r="A18" s="4">
        <f>التخطيط!A18</f>
        <v>0</v>
      </c>
      <c r="B18" s="8">
        <f>التخطيط!B18</f>
        <v>0</v>
      </c>
      <c r="C18" s="41">
        <f>'الإدارة و القيادة'!AD18</f>
        <v>0</v>
      </c>
      <c r="D18" s="41">
        <f>'الصحة والتغذية والحماية'!X18</f>
        <v>0</v>
      </c>
      <c r="E18" s="41">
        <f>'البيئة المادية'!AZ18</f>
        <v>0</v>
      </c>
      <c r="F18" s="41">
        <f>المعلمة!O18</f>
        <v>0</v>
      </c>
      <c r="G18" s="41">
        <f>التقييم!H18</f>
        <v>0</v>
      </c>
      <c r="H18" s="41">
        <f>'أولياء الأمور والمجتمع المحلي'!P18</f>
        <v>0</v>
      </c>
      <c r="I18" s="41">
        <f>'الأطفال ذوي الإعاقة'!G18</f>
        <v>0</v>
      </c>
      <c r="J18" s="40">
        <f t="shared" si="0"/>
        <v>0</v>
      </c>
      <c r="K18" s="32">
        <f t="shared" si="1"/>
        <v>0</v>
      </c>
      <c r="L18" s="39">
        <f>التخطيط!M18</f>
        <v>0</v>
      </c>
      <c r="M18" s="39">
        <f>التنفيذ!AF18</f>
        <v>0</v>
      </c>
      <c r="N18" s="39">
        <f>'التقييم والتقويم'!J18</f>
        <v>0</v>
      </c>
      <c r="O18" s="39">
        <f>المهنية!G18</f>
        <v>0</v>
      </c>
      <c r="P18" s="40">
        <f t="shared" si="2"/>
        <v>0</v>
      </c>
      <c r="Q18" s="32">
        <f t="shared" si="3"/>
        <v>0</v>
      </c>
      <c r="R18" s="44">
        <f t="shared" si="4"/>
        <v>0</v>
      </c>
    </row>
    <row r="19" spans="1:18" ht="24.75" x14ac:dyDescent="0.65">
      <c r="A19" s="4">
        <f>التخطيط!A19</f>
        <v>0</v>
      </c>
      <c r="B19" s="8">
        <f>التخطيط!B19</f>
        <v>0</v>
      </c>
      <c r="C19" s="41">
        <f>'الإدارة و القيادة'!AD19</f>
        <v>0</v>
      </c>
      <c r="D19" s="41">
        <f>'الصحة والتغذية والحماية'!X19</f>
        <v>0</v>
      </c>
      <c r="E19" s="41">
        <f>'البيئة المادية'!AZ19</f>
        <v>0</v>
      </c>
      <c r="F19" s="41">
        <f>المعلمة!O19</f>
        <v>0</v>
      </c>
      <c r="G19" s="41">
        <f>التقييم!H19</f>
        <v>0</v>
      </c>
      <c r="H19" s="41">
        <f>'أولياء الأمور والمجتمع المحلي'!P19</f>
        <v>0</v>
      </c>
      <c r="I19" s="41">
        <f>'الأطفال ذوي الإعاقة'!G19</f>
        <v>0</v>
      </c>
      <c r="J19" s="40">
        <f t="shared" si="0"/>
        <v>0</v>
      </c>
      <c r="K19" s="32">
        <f t="shared" si="1"/>
        <v>0</v>
      </c>
      <c r="L19" s="39">
        <f>التخطيط!M19</f>
        <v>0</v>
      </c>
      <c r="M19" s="39">
        <f>التنفيذ!AF19</f>
        <v>0</v>
      </c>
      <c r="N19" s="39">
        <f>'التقييم والتقويم'!J19</f>
        <v>0</v>
      </c>
      <c r="O19" s="39">
        <f>المهنية!G19</f>
        <v>0</v>
      </c>
      <c r="P19" s="40">
        <f t="shared" si="2"/>
        <v>0</v>
      </c>
      <c r="Q19" s="32">
        <f t="shared" si="3"/>
        <v>0</v>
      </c>
      <c r="R19" s="44">
        <f t="shared" si="4"/>
        <v>0</v>
      </c>
    </row>
    <row r="20" spans="1:18" ht="24.75" x14ac:dyDescent="0.65">
      <c r="A20" s="4">
        <f>التخطيط!A20</f>
        <v>0</v>
      </c>
      <c r="B20" s="8">
        <f>التخطيط!B20</f>
        <v>0</v>
      </c>
      <c r="C20" s="41">
        <f>'الإدارة و القيادة'!AD20</f>
        <v>0</v>
      </c>
      <c r="D20" s="41">
        <f>'الصحة والتغذية والحماية'!X20</f>
        <v>0</v>
      </c>
      <c r="E20" s="41">
        <f>'البيئة المادية'!AZ20</f>
        <v>0</v>
      </c>
      <c r="F20" s="41">
        <f>المعلمة!O20</f>
        <v>0</v>
      </c>
      <c r="G20" s="41">
        <f>التقييم!H20</f>
        <v>0</v>
      </c>
      <c r="H20" s="41">
        <f>'أولياء الأمور والمجتمع المحلي'!P20</f>
        <v>0</v>
      </c>
      <c r="I20" s="41">
        <f>'الأطفال ذوي الإعاقة'!G20</f>
        <v>0</v>
      </c>
      <c r="J20" s="40">
        <f t="shared" si="0"/>
        <v>0</v>
      </c>
      <c r="K20" s="32">
        <f t="shared" si="1"/>
        <v>0</v>
      </c>
      <c r="L20" s="39">
        <f>التخطيط!M20</f>
        <v>0</v>
      </c>
      <c r="M20" s="39">
        <f>التنفيذ!AF20</f>
        <v>0</v>
      </c>
      <c r="N20" s="39">
        <f>'التقييم والتقويم'!J20</f>
        <v>0</v>
      </c>
      <c r="O20" s="39">
        <f>المهنية!G20</f>
        <v>0</v>
      </c>
      <c r="P20" s="40">
        <f t="shared" si="2"/>
        <v>0</v>
      </c>
      <c r="Q20" s="32">
        <f t="shared" si="3"/>
        <v>0</v>
      </c>
      <c r="R20" s="44">
        <f t="shared" si="4"/>
        <v>0</v>
      </c>
    </row>
    <row r="21" spans="1:18" ht="24.75" x14ac:dyDescent="0.65">
      <c r="A21" s="4">
        <f>التخطيط!A21</f>
        <v>0</v>
      </c>
      <c r="B21" s="8">
        <f>التخطيط!B21</f>
        <v>0</v>
      </c>
      <c r="C21" s="41">
        <f>'الإدارة و القيادة'!AD21</f>
        <v>0</v>
      </c>
      <c r="D21" s="41">
        <f>'الصحة والتغذية والحماية'!X21</f>
        <v>0</v>
      </c>
      <c r="E21" s="41">
        <f>'البيئة المادية'!AZ21</f>
        <v>0</v>
      </c>
      <c r="F21" s="41">
        <f>المعلمة!O21</f>
        <v>0</v>
      </c>
      <c r="G21" s="41">
        <f>التقييم!H21</f>
        <v>0</v>
      </c>
      <c r="H21" s="41">
        <f>'أولياء الأمور والمجتمع المحلي'!P21</f>
        <v>0</v>
      </c>
      <c r="I21" s="41">
        <f>'الأطفال ذوي الإعاقة'!G21</f>
        <v>0</v>
      </c>
      <c r="J21" s="40">
        <f t="shared" si="0"/>
        <v>0</v>
      </c>
      <c r="K21" s="32">
        <f t="shared" si="1"/>
        <v>0</v>
      </c>
      <c r="L21" s="39">
        <f>التخطيط!M21</f>
        <v>0</v>
      </c>
      <c r="M21" s="39">
        <f>التنفيذ!AF21</f>
        <v>0</v>
      </c>
      <c r="N21" s="39">
        <f>'التقييم والتقويم'!J21</f>
        <v>0</v>
      </c>
      <c r="O21" s="39">
        <f>المهنية!G21</f>
        <v>0</v>
      </c>
      <c r="P21" s="40">
        <f t="shared" si="2"/>
        <v>0</v>
      </c>
      <c r="Q21" s="32">
        <f t="shared" si="3"/>
        <v>0</v>
      </c>
      <c r="R21" s="44">
        <f t="shared" si="4"/>
        <v>0</v>
      </c>
    </row>
    <row r="22" spans="1:18" ht="24.75" x14ac:dyDescent="0.65">
      <c r="A22" s="4">
        <f>التخطيط!A22</f>
        <v>0</v>
      </c>
      <c r="B22" s="8">
        <f>التخطيط!B22</f>
        <v>0</v>
      </c>
      <c r="C22" s="41">
        <f>'الإدارة و القيادة'!AD22</f>
        <v>0</v>
      </c>
      <c r="D22" s="41">
        <f>'الصحة والتغذية والحماية'!X22</f>
        <v>0</v>
      </c>
      <c r="E22" s="41">
        <f>'البيئة المادية'!AZ22</f>
        <v>0</v>
      </c>
      <c r="F22" s="41">
        <f>المعلمة!O22</f>
        <v>0</v>
      </c>
      <c r="G22" s="41">
        <f>التقييم!H22</f>
        <v>0</v>
      </c>
      <c r="H22" s="41">
        <f>'أولياء الأمور والمجتمع المحلي'!P22</f>
        <v>0</v>
      </c>
      <c r="I22" s="41">
        <f>'الأطفال ذوي الإعاقة'!G22</f>
        <v>0</v>
      </c>
      <c r="J22" s="40">
        <f t="shared" si="0"/>
        <v>0</v>
      </c>
      <c r="K22" s="32">
        <f t="shared" si="1"/>
        <v>0</v>
      </c>
      <c r="L22" s="39">
        <f>التخطيط!M22</f>
        <v>0</v>
      </c>
      <c r="M22" s="39">
        <f>التنفيذ!AF22</f>
        <v>0</v>
      </c>
      <c r="N22" s="39">
        <f>'التقييم والتقويم'!J22</f>
        <v>0</v>
      </c>
      <c r="O22" s="39">
        <f>المهنية!G22</f>
        <v>0</v>
      </c>
      <c r="P22" s="40">
        <f t="shared" si="2"/>
        <v>0</v>
      </c>
      <c r="Q22" s="32">
        <f t="shared" si="3"/>
        <v>0</v>
      </c>
      <c r="R22" s="44">
        <f t="shared" si="4"/>
        <v>0</v>
      </c>
    </row>
    <row r="23" spans="1:18" ht="24.75" x14ac:dyDescent="0.65">
      <c r="A23" s="4">
        <f>التخطيط!A23</f>
        <v>0</v>
      </c>
      <c r="B23" s="8">
        <f>التخطيط!B23</f>
        <v>0</v>
      </c>
      <c r="C23" s="41">
        <f>'الإدارة و القيادة'!AD23</f>
        <v>0</v>
      </c>
      <c r="D23" s="41">
        <f>'الصحة والتغذية والحماية'!X23</f>
        <v>0</v>
      </c>
      <c r="E23" s="41">
        <f>'البيئة المادية'!AZ23</f>
        <v>0</v>
      </c>
      <c r="F23" s="41">
        <f>المعلمة!O23</f>
        <v>0</v>
      </c>
      <c r="G23" s="41">
        <f>التقييم!H23</f>
        <v>0</v>
      </c>
      <c r="H23" s="41">
        <f>'أولياء الأمور والمجتمع المحلي'!P23</f>
        <v>0</v>
      </c>
      <c r="I23" s="41">
        <f>'الأطفال ذوي الإعاقة'!G23</f>
        <v>0</v>
      </c>
      <c r="J23" s="40">
        <f t="shared" si="0"/>
        <v>0</v>
      </c>
      <c r="K23" s="32">
        <f t="shared" si="1"/>
        <v>0</v>
      </c>
      <c r="L23" s="39">
        <f>التخطيط!M23</f>
        <v>0</v>
      </c>
      <c r="M23" s="39">
        <f>التنفيذ!AF23</f>
        <v>0</v>
      </c>
      <c r="N23" s="39">
        <f>'التقييم والتقويم'!J23</f>
        <v>0</v>
      </c>
      <c r="O23" s="39">
        <f>المهنية!G23</f>
        <v>0</v>
      </c>
      <c r="P23" s="40">
        <f t="shared" si="2"/>
        <v>0</v>
      </c>
      <c r="Q23" s="32">
        <f t="shared" si="3"/>
        <v>0</v>
      </c>
      <c r="R23" s="44">
        <f t="shared" si="4"/>
        <v>0</v>
      </c>
    </row>
    <row r="24" spans="1:18" ht="24.75" x14ac:dyDescent="0.65">
      <c r="A24" s="4">
        <f>التخطيط!A24</f>
        <v>0</v>
      </c>
      <c r="B24" s="8">
        <f>التخطيط!B24</f>
        <v>0</v>
      </c>
      <c r="C24" s="41">
        <f>'الإدارة و القيادة'!AD24</f>
        <v>0</v>
      </c>
      <c r="D24" s="41">
        <f>'الصحة والتغذية والحماية'!X24</f>
        <v>0</v>
      </c>
      <c r="E24" s="41">
        <f>'البيئة المادية'!AZ24</f>
        <v>0</v>
      </c>
      <c r="F24" s="41">
        <f>المعلمة!O24</f>
        <v>0</v>
      </c>
      <c r="G24" s="41">
        <f>التقييم!H24</f>
        <v>0</v>
      </c>
      <c r="H24" s="41">
        <f>'أولياء الأمور والمجتمع المحلي'!P24</f>
        <v>0</v>
      </c>
      <c r="I24" s="41">
        <f>'الأطفال ذوي الإعاقة'!G24</f>
        <v>0</v>
      </c>
      <c r="J24" s="40">
        <f t="shared" si="0"/>
        <v>0</v>
      </c>
      <c r="K24" s="32">
        <f t="shared" si="1"/>
        <v>0</v>
      </c>
      <c r="L24" s="39">
        <f>التخطيط!M24</f>
        <v>0</v>
      </c>
      <c r="M24" s="39">
        <f>التنفيذ!AF24</f>
        <v>0</v>
      </c>
      <c r="N24" s="39">
        <f>'التقييم والتقويم'!J24</f>
        <v>0</v>
      </c>
      <c r="O24" s="39">
        <f>المهنية!G24</f>
        <v>0</v>
      </c>
      <c r="P24" s="40">
        <f t="shared" si="2"/>
        <v>0</v>
      </c>
      <c r="Q24" s="32">
        <f t="shared" si="3"/>
        <v>0</v>
      </c>
      <c r="R24" s="44">
        <f t="shared" si="4"/>
        <v>0</v>
      </c>
    </row>
    <row r="25" spans="1:18" ht="24.75" x14ac:dyDescent="0.65">
      <c r="A25" s="4">
        <f>التخطيط!A25</f>
        <v>0</v>
      </c>
      <c r="B25" s="8">
        <f>التخطيط!B25</f>
        <v>0</v>
      </c>
      <c r="C25" s="41">
        <f>'الإدارة و القيادة'!AD25</f>
        <v>0</v>
      </c>
      <c r="D25" s="41">
        <f>'الصحة والتغذية والحماية'!X25</f>
        <v>0</v>
      </c>
      <c r="E25" s="41">
        <f>'البيئة المادية'!AZ25</f>
        <v>0</v>
      </c>
      <c r="F25" s="41">
        <f>المعلمة!O25</f>
        <v>0</v>
      </c>
      <c r="G25" s="41">
        <f>التقييم!H25</f>
        <v>0</v>
      </c>
      <c r="H25" s="41">
        <f>'أولياء الأمور والمجتمع المحلي'!P25</f>
        <v>0</v>
      </c>
      <c r="I25" s="41">
        <f>'الأطفال ذوي الإعاقة'!G25</f>
        <v>0</v>
      </c>
      <c r="J25" s="40">
        <f t="shared" si="0"/>
        <v>0</v>
      </c>
      <c r="K25" s="32">
        <f t="shared" si="1"/>
        <v>0</v>
      </c>
      <c r="L25" s="39">
        <f>التخطيط!M25</f>
        <v>0</v>
      </c>
      <c r="M25" s="39">
        <f>التنفيذ!AF25</f>
        <v>0</v>
      </c>
      <c r="N25" s="39">
        <f>'التقييم والتقويم'!J25</f>
        <v>0</v>
      </c>
      <c r="O25" s="39">
        <f>المهنية!G25</f>
        <v>0</v>
      </c>
      <c r="P25" s="40">
        <f t="shared" si="2"/>
        <v>0</v>
      </c>
      <c r="Q25" s="32">
        <f t="shared" si="3"/>
        <v>0</v>
      </c>
      <c r="R25" s="44">
        <f t="shared" si="4"/>
        <v>0</v>
      </c>
    </row>
    <row r="26" spans="1:18" ht="24.75" x14ac:dyDescent="0.65">
      <c r="A26" s="4">
        <f>التخطيط!A26</f>
        <v>0</v>
      </c>
      <c r="B26" s="8">
        <f>التخطيط!B26</f>
        <v>0</v>
      </c>
      <c r="C26" s="41">
        <f>'الإدارة و القيادة'!AD26</f>
        <v>0</v>
      </c>
      <c r="D26" s="41">
        <f>'الصحة والتغذية والحماية'!X26</f>
        <v>0</v>
      </c>
      <c r="E26" s="41">
        <f>'البيئة المادية'!AZ26</f>
        <v>0</v>
      </c>
      <c r="F26" s="41">
        <f>المعلمة!O26</f>
        <v>0</v>
      </c>
      <c r="G26" s="41">
        <f>التقييم!H26</f>
        <v>0</v>
      </c>
      <c r="H26" s="41">
        <f>'أولياء الأمور والمجتمع المحلي'!P26</f>
        <v>0</v>
      </c>
      <c r="I26" s="41">
        <f>'الأطفال ذوي الإعاقة'!G26</f>
        <v>0</v>
      </c>
      <c r="J26" s="40">
        <f t="shared" si="0"/>
        <v>0</v>
      </c>
      <c r="K26" s="32">
        <f t="shared" si="1"/>
        <v>0</v>
      </c>
      <c r="L26" s="39">
        <f>التخطيط!M26</f>
        <v>0</v>
      </c>
      <c r="M26" s="39">
        <f>التنفيذ!AF26</f>
        <v>0</v>
      </c>
      <c r="N26" s="39">
        <f>'التقييم والتقويم'!J26</f>
        <v>0</v>
      </c>
      <c r="O26" s="39">
        <f>المهنية!G26</f>
        <v>0</v>
      </c>
      <c r="P26" s="40">
        <f t="shared" si="2"/>
        <v>0</v>
      </c>
      <c r="Q26" s="32">
        <f t="shared" si="3"/>
        <v>0</v>
      </c>
      <c r="R26" s="44">
        <f t="shared" si="4"/>
        <v>0</v>
      </c>
    </row>
    <row r="27" spans="1:18" ht="24.75" x14ac:dyDescent="0.65">
      <c r="A27" s="4">
        <f>التخطيط!A27</f>
        <v>0</v>
      </c>
      <c r="B27" s="8">
        <f>التخطيط!B27</f>
        <v>0</v>
      </c>
      <c r="C27" s="41">
        <f>'الإدارة و القيادة'!AD27</f>
        <v>0</v>
      </c>
      <c r="D27" s="41">
        <f>'الصحة والتغذية والحماية'!X27</f>
        <v>0</v>
      </c>
      <c r="E27" s="41">
        <f>'البيئة المادية'!AZ27</f>
        <v>0</v>
      </c>
      <c r="F27" s="41">
        <f>المعلمة!O27</f>
        <v>0</v>
      </c>
      <c r="G27" s="41">
        <f>التقييم!H27</f>
        <v>0</v>
      </c>
      <c r="H27" s="41">
        <f>'أولياء الأمور والمجتمع المحلي'!P27</f>
        <v>0</v>
      </c>
      <c r="I27" s="41">
        <f>'الأطفال ذوي الإعاقة'!G27</f>
        <v>0</v>
      </c>
      <c r="J27" s="40">
        <f t="shared" si="0"/>
        <v>0</v>
      </c>
      <c r="K27" s="32">
        <f t="shared" si="1"/>
        <v>0</v>
      </c>
      <c r="L27" s="39">
        <f>التخطيط!M27</f>
        <v>0</v>
      </c>
      <c r="M27" s="39">
        <f>التنفيذ!AF27</f>
        <v>0</v>
      </c>
      <c r="N27" s="39">
        <f>'التقييم والتقويم'!J27</f>
        <v>0</v>
      </c>
      <c r="O27" s="39">
        <f>المهنية!G27</f>
        <v>0</v>
      </c>
      <c r="P27" s="40">
        <f t="shared" si="2"/>
        <v>0</v>
      </c>
      <c r="Q27" s="32">
        <f t="shared" si="3"/>
        <v>0</v>
      </c>
      <c r="R27" s="44">
        <f t="shared" si="4"/>
        <v>0</v>
      </c>
    </row>
    <row r="28" spans="1:18" ht="24.75" x14ac:dyDescent="0.65">
      <c r="A28" s="4">
        <f>التخطيط!A28</f>
        <v>0</v>
      </c>
      <c r="B28" s="8">
        <f>التخطيط!B28</f>
        <v>0</v>
      </c>
      <c r="C28" s="41">
        <f>'الإدارة و القيادة'!AD28</f>
        <v>0</v>
      </c>
      <c r="D28" s="41">
        <f>'الصحة والتغذية والحماية'!X28</f>
        <v>0</v>
      </c>
      <c r="E28" s="41">
        <f>'البيئة المادية'!AZ28</f>
        <v>0</v>
      </c>
      <c r="F28" s="41">
        <f>المعلمة!O28</f>
        <v>0</v>
      </c>
      <c r="G28" s="41">
        <f>التقييم!H28</f>
        <v>0</v>
      </c>
      <c r="H28" s="41">
        <f>'أولياء الأمور والمجتمع المحلي'!P28</f>
        <v>0</v>
      </c>
      <c r="I28" s="41">
        <f>'الأطفال ذوي الإعاقة'!G28</f>
        <v>0</v>
      </c>
      <c r="J28" s="40">
        <f t="shared" si="0"/>
        <v>0</v>
      </c>
      <c r="K28" s="32">
        <f t="shared" si="1"/>
        <v>0</v>
      </c>
      <c r="L28" s="39">
        <f>التخطيط!M28</f>
        <v>0</v>
      </c>
      <c r="M28" s="39">
        <f>التنفيذ!AF28</f>
        <v>0</v>
      </c>
      <c r="N28" s="39">
        <f>'التقييم والتقويم'!J28</f>
        <v>0</v>
      </c>
      <c r="O28" s="39">
        <f>المهنية!G28</f>
        <v>0</v>
      </c>
      <c r="P28" s="40">
        <f t="shared" si="2"/>
        <v>0</v>
      </c>
      <c r="Q28" s="32">
        <f t="shared" si="3"/>
        <v>0</v>
      </c>
      <c r="R28" s="44">
        <f t="shared" si="4"/>
        <v>0</v>
      </c>
    </row>
    <row r="29" spans="1:18" ht="24.75" x14ac:dyDescent="0.65">
      <c r="A29" s="4">
        <f>التخطيط!A29</f>
        <v>0</v>
      </c>
      <c r="B29" s="8">
        <f>التخطيط!B29</f>
        <v>0</v>
      </c>
      <c r="C29" s="41">
        <f>'الإدارة و القيادة'!AD29</f>
        <v>0</v>
      </c>
      <c r="D29" s="41">
        <f>'الصحة والتغذية والحماية'!X29</f>
        <v>0</v>
      </c>
      <c r="E29" s="41">
        <f>'البيئة المادية'!AZ29</f>
        <v>0</v>
      </c>
      <c r="F29" s="41">
        <f>المعلمة!O29</f>
        <v>0</v>
      </c>
      <c r="G29" s="41">
        <f>التقييم!H29</f>
        <v>0</v>
      </c>
      <c r="H29" s="41">
        <f>'أولياء الأمور والمجتمع المحلي'!P29</f>
        <v>0</v>
      </c>
      <c r="I29" s="41">
        <f>'الأطفال ذوي الإعاقة'!G29</f>
        <v>0</v>
      </c>
      <c r="J29" s="40">
        <f t="shared" si="0"/>
        <v>0</v>
      </c>
      <c r="K29" s="32">
        <f t="shared" si="1"/>
        <v>0</v>
      </c>
      <c r="L29" s="39">
        <f>التخطيط!M29</f>
        <v>0</v>
      </c>
      <c r="M29" s="39">
        <f>التنفيذ!AF29</f>
        <v>0</v>
      </c>
      <c r="N29" s="39">
        <f>'التقييم والتقويم'!J29</f>
        <v>0</v>
      </c>
      <c r="O29" s="39">
        <f>المهنية!G29</f>
        <v>0</v>
      </c>
      <c r="P29" s="40">
        <f t="shared" si="2"/>
        <v>0</v>
      </c>
      <c r="Q29" s="32">
        <f t="shared" si="3"/>
        <v>0</v>
      </c>
      <c r="R29" s="44">
        <f t="shared" si="4"/>
        <v>0</v>
      </c>
    </row>
    <row r="30" spans="1:18" ht="24.75" x14ac:dyDescent="0.65">
      <c r="A30" s="4">
        <f>التخطيط!A30</f>
        <v>0</v>
      </c>
      <c r="B30" s="8">
        <f>التخطيط!B30</f>
        <v>0</v>
      </c>
      <c r="C30" s="41">
        <f>'الإدارة و القيادة'!AD30</f>
        <v>0</v>
      </c>
      <c r="D30" s="41">
        <f>'الصحة والتغذية والحماية'!X30</f>
        <v>0</v>
      </c>
      <c r="E30" s="41">
        <f>'البيئة المادية'!AZ30</f>
        <v>0</v>
      </c>
      <c r="F30" s="41">
        <f>المعلمة!O30</f>
        <v>0</v>
      </c>
      <c r="G30" s="41">
        <f>التقييم!H30</f>
        <v>0</v>
      </c>
      <c r="H30" s="41">
        <f>'أولياء الأمور والمجتمع المحلي'!P30</f>
        <v>0</v>
      </c>
      <c r="I30" s="41">
        <f>'الأطفال ذوي الإعاقة'!G30</f>
        <v>0</v>
      </c>
      <c r="J30" s="40">
        <f t="shared" si="0"/>
        <v>0</v>
      </c>
      <c r="K30" s="32">
        <f t="shared" si="1"/>
        <v>0</v>
      </c>
      <c r="L30" s="39">
        <f>التخطيط!M30</f>
        <v>0</v>
      </c>
      <c r="M30" s="39">
        <f>التنفيذ!AF30</f>
        <v>0</v>
      </c>
      <c r="N30" s="39">
        <f>'التقييم والتقويم'!J30</f>
        <v>0</v>
      </c>
      <c r="O30" s="39">
        <f>المهنية!G30</f>
        <v>0</v>
      </c>
      <c r="P30" s="40">
        <f t="shared" si="2"/>
        <v>0</v>
      </c>
      <c r="Q30" s="32">
        <f t="shared" si="3"/>
        <v>0</v>
      </c>
      <c r="R30" s="44">
        <f t="shared" si="4"/>
        <v>0</v>
      </c>
    </row>
    <row r="31" spans="1:18" ht="24.75" x14ac:dyDescent="0.65">
      <c r="A31" s="4">
        <f>التخطيط!A31</f>
        <v>0</v>
      </c>
      <c r="B31" s="8">
        <f>التخطيط!B31</f>
        <v>0</v>
      </c>
      <c r="C31" s="41">
        <f>'الإدارة و القيادة'!AD31</f>
        <v>0</v>
      </c>
      <c r="D31" s="41">
        <f>'الصحة والتغذية والحماية'!X31</f>
        <v>0</v>
      </c>
      <c r="E31" s="41">
        <f>'البيئة المادية'!AZ31</f>
        <v>0</v>
      </c>
      <c r="F31" s="41">
        <f>المعلمة!O31</f>
        <v>0</v>
      </c>
      <c r="G31" s="41">
        <f>التقييم!H31</f>
        <v>0</v>
      </c>
      <c r="H31" s="41">
        <f>'أولياء الأمور والمجتمع المحلي'!P31</f>
        <v>0</v>
      </c>
      <c r="I31" s="41">
        <f>'الأطفال ذوي الإعاقة'!G31</f>
        <v>0</v>
      </c>
      <c r="J31" s="40">
        <f t="shared" si="0"/>
        <v>0</v>
      </c>
      <c r="K31" s="32">
        <f t="shared" si="1"/>
        <v>0</v>
      </c>
      <c r="L31" s="39">
        <f>التخطيط!M31</f>
        <v>0</v>
      </c>
      <c r="M31" s="39">
        <f>التنفيذ!AF31</f>
        <v>0</v>
      </c>
      <c r="N31" s="39">
        <f>'التقييم والتقويم'!J31</f>
        <v>0</v>
      </c>
      <c r="O31" s="39">
        <f>المهنية!G31</f>
        <v>0</v>
      </c>
      <c r="P31" s="40">
        <f t="shared" si="2"/>
        <v>0</v>
      </c>
      <c r="Q31" s="32">
        <f t="shared" si="3"/>
        <v>0</v>
      </c>
      <c r="R31" s="44">
        <f t="shared" si="4"/>
        <v>0</v>
      </c>
    </row>
    <row r="32" spans="1:18" ht="24.75" x14ac:dyDescent="0.65">
      <c r="A32" s="4">
        <f>التخطيط!A32</f>
        <v>0</v>
      </c>
      <c r="B32" s="8">
        <f>التخطيط!B32</f>
        <v>0</v>
      </c>
      <c r="C32" s="41">
        <f>'الإدارة و القيادة'!AD32</f>
        <v>0</v>
      </c>
      <c r="D32" s="41">
        <f>'الصحة والتغذية والحماية'!X32</f>
        <v>0</v>
      </c>
      <c r="E32" s="41">
        <f>'البيئة المادية'!AZ32</f>
        <v>0</v>
      </c>
      <c r="F32" s="41">
        <f>المعلمة!O32</f>
        <v>0</v>
      </c>
      <c r="G32" s="41">
        <f>التقييم!H32</f>
        <v>0</v>
      </c>
      <c r="H32" s="41">
        <f>'أولياء الأمور والمجتمع المحلي'!P32</f>
        <v>0</v>
      </c>
      <c r="I32" s="41">
        <f>'الأطفال ذوي الإعاقة'!G32</f>
        <v>0</v>
      </c>
      <c r="J32" s="40">
        <f t="shared" si="0"/>
        <v>0</v>
      </c>
      <c r="K32" s="32">
        <f t="shared" si="1"/>
        <v>0</v>
      </c>
      <c r="L32" s="39">
        <f>التخطيط!M32</f>
        <v>0</v>
      </c>
      <c r="M32" s="39">
        <f>التنفيذ!AF32</f>
        <v>0</v>
      </c>
      <c r="N32" s="39">
        <f>'التقييم والتقويم'!J32</f>
        <v>0</v>
      </c>
      <c r="O32" s="39">
        <f>المهنية!G32</f>
        <v>0</v>
      </c>
      <c r="P32" s="40">
        <f t="shared" si="2"/>
        <v>0</v>
      </c>
      <c r="Q32" s="32">
        <f t="shared" si="3"/>
        <v>0</v>
      </c>
      <c r="R32" s="44">
        <f t="shared" si="4"/>
        <v>0</v>
      </c>
    </row>
    <row r="33" spans="1:18" ht="24.75" x14ac:dyDescent="0.65">
      <c r="A33" s="4">
        <f>التخطيط!A33</f>
        <v>0</v>
      </c>
      <c r="B33" s="8">
        <f>التخطيط!B33</f>
        <v>0</v>
      </c>
      <c r="C33" s="41">
        <f>'الإدارة و القيادة'!AD33</f>
        <v>0</v>
      </c>
      <c r="D33" s="41">
        <f>'الصحة والتغذية والحماية'!X33</f>
        <v>0</v>
      </c>
      <c r="E33" s="41">
        <f>'البيئة المادية'!AZ33</f>
        <v>0</v>
      </c>
      <c r="F33" s="41">
        <f>المعلمة!O33</f>
        <v>0</v>
      </c>
      <c r="G33" s="41">
        <f>التقييم!H33</f>
        <v>0</v>
      </c>
      <c r="H33" s="41">
        <f>'أولياء الأمور والمجتمع المحلي'!P33</f>
        <v>0</v>
      </c>
      <c r="I33" s="41">
        <f>'الأطفال ذوي الإعاقة'!G33</f>
        <v>0</v>
      </c>
      <c r="J33" s="40">
        <f t="shared" si="0"/>
        <v>0</v>
      </c>
      <c r="K33" s="32">
        <f t="shared" si="1"/>
        <v>0</v>
      </c>
      <c r="L33" s="39">
        <f>التخطيط!M33</f>
        <v>0</v>
      </c>
      <c r="M33" s="39">
        <f>التنفيذ!AF33</f>
        <v>0</v>
      </c>
      <c r="N33" s="39">
        <f>'التقييم والتقويم'!J33</f>
        <v>0</v>
      </c>
      <c r="O33" s="39">
        <f>المهنية!G33</f>
        <v>0</v>
      </c>
      <c r="P33" s="40">
        <f t="shared" si="2"/>
        <v>0</v>
      </c>
      <c r="Q33" s="32">
        <f t="shared" si="3"/>
        <v>0</v>
      </c>
      <c r="R33" s="44">
        <f t="shared" si="4"/>
        <v>0</v>
      </c>
    </row>
    <row r="34" spans="1:18" ht="24.75" x14ac:dyDescent="0.65">
      <c r="A34" s="4">
        <f>التخطيط!A34</f>
        <v>0</v>
      </c>
      <c r="B34" s="8">
        <f>التخطيط!B34</f>
        <v>0</v>
      </c>
      <c r="C34" s="41">
        <f>'الإدارة و القيادة'!AD34</f>
        <v>0</v>
      </c>
      <c r="D34" s="41">
        <f>'الصحة والتغذية والحماية'!X34</f>
        <v>0</v>
      </c>
      <c r="E34" s="41">
        <f>'البيئة المادية'!AZ34</f>
        <v>0</v>
      </c>
      <c r="F34" s="41">
        <f>المعلمة!O34</f>
        <v>0</v>
      </c>
      <c r="G34" s="41">
        <f>التقييم!H34</f>
        <v>0</v>
      </c>
      <c r="H34" s="41">
        <f>'أولياء الأمور والمجتمع المحلي'!P34</f>
        <v>0</v>
      </c>
      <c r="I34" s="41">
        <f>'الأطفال ذوي الإعاقة'!G34</f>
        <v>0</v>
      </c>
      <c r="J34" s="40">
        <f t="shared" si="0"/>
        <v>0</v>
      </c>
      <c r="K34" s="32">
        <f t="shared" si="1"/>
        <v>0</v>
      </c>
      <c r="L34" s="39">
        <f>التخطيط!M34</f>
        <v>0</v>
      </c>
      <c r="M34" s="39">
        <f>التنفيذ!AF34</f>
        <v>0</v>
      </c>
      <c r="N34" s="39">
        <f>'التقييم والتقويم'!J34</f>
        <v>0</v>
      </c>
      <c r="O34" s="39">
        <f>المهنية!G34</f>
        <v>0</v>
      </c>
      <c r="P34" s="40">
        <f t="shared" si="2"/>
        <v>0</v>
      </c>
      <c r="Q34" s="32">
        <f t="shared" si="3"/>
        <v>0</v>
      </c>
      <c r="R34" s="44">
        <f t="shared" si="4"/>
        <v>0</v>
      </c>
    </row>
    <row r="35" spans="1:18" ht="24.75" x14ac:dyDescent="0.65">
      <c r="A35" s="4">
        <f>التخطيط!A35</f>
        <v>0</v>
      </c>
      <c r="B35" s="8">
        <f>التخطيط!B35</f>
        <v>0</v>
      </c>
      <c r="C35" s="41">
        <f>'الإدارة و القيادة'!AD35</f>
        <v>0</v>
      </c>
      <c r="D35" s="41">
        <f>'الصحة والتغذية والحماية'!X35</f>
        <v>0</v>
      </c>
      <c r="E35" s="41">
        <f>'البيئة المادية'!AZ35</f>
        <v>0</v>
      </c>
      <c r="F35" s="41">
        <f>المعلمة!O35</f>
        <v>0</v>
      </c>
      <c r="G35" s="41">
        <f>التقييم!H35</f>
        <v>0</v>
      </c>
      <c r="H35" s="41">
        <f>'أولياء الأمور والمجتمع المحلي'!P35</f>
        <v>0</v>
      </c>
      <c r="I35" s="41">
        <f>'الأطفال ذوي الإعاقة'!G35</f>
        <v>0</v>
      </c>
      <c r="J35" s="40">
        <f t="shared" si="0"/>
        <v>0</v>
      </c>
      <c r="K35" s="32">
        <f t="shared" si="1"/>
        <v>0</v>
      </c>
      <c r="L35" s="39">
        <f>التخطيط!M35</f>
        <v>0</v>
      </c>
      <c r="M35" s="39">
        <f>التنفيذ!AF35</f>
        <v>0</v>
      </c>
      <c r="N35" s="39">
        <f>'التقييم والتقويم'!J35</f>
        <v>0</v>
      </c>
      <c r="O35" s="39">
        <f>المهنية!G35</f>
        <v>0</v>
      </c>
      <c r="P35" s="40">
        <f t="shared" si="2"/>
        <v>0</v>
      </c>
      <c r="Q35" s="32">
        <f t="shared" si="3"/>
        <v>0</v>
      </c>
      <c r="R35" s="44">
        <f t="shared" si="4"/>
        <v>0</v>
      </c>
    </row>
    <row r="36" spans="1:18" ht="24.75" x14ac:dyDescent="0.65">
      <c r="A36" s="4">
        <f>التخطيط!A36</f>
        <v>0</v>
      </c>
      <c r="B36" s="8">
        <f>التخطيط!B36</f>
        <v>0</v>
      </c>
      <c r="C36" s="41">
        <f>'الإدارة و القيادة'!AD36</f>
        <v>0</v>
      </c>
      <c r="D36" s="41">
        <f>'الصحة والتغذية والحماية'!X36</f>
        <v>0</v>
      </c>
      <c r="E36" s="41">
        <f>'البيئة المادية'!AZ36</f>
        <v>0</v>
      </c>
      <c r="F36" s="41">
        <f>المعلمة!O36</f>
        <v>0</v>
      </c>
      <c r="G36" s="41">
        <f>التقييم!H36</f>
        <v>0</v>
      </c>
      <c r="H36" s="41">
        <f>'أولياء الأمور والمجتمع المحلي'!P36</f>
        <v>0</v>
      </c>
      <c r="I36" s="41">
        <f>'الأطفال ذوي الإعاقة'!G36</f>
        <v>0</v>
      </c>
      <c r="J36" s="40">
        <f t="shared" si="0"/>
        <v>0</v>
      </c>
      <c r="K36" s="32">
        <f t="shared" si="1"/>
        <v>0</v>
      </c>
      <c r="L36" s="39">
        <f>التخطيط!M36</f>
        <v>0</v>
      </c>
      <c r="M36" s="39">
        <f>التنفيذ!AF36</f>
        <v>0</v>
      </c>
      <c r="N36" s="39">
        <f>'التقييم والتقويم'!J36</f>
        <v>0</v>
      </c>
      <c r="O36" s="39">
        <f>المهنية!G36</f>
        <v>0</v>
      </c>
      <c r="P36" s="40">
        <f t="shared" si="2"/>
        <v>0</v>
      </c>
      <c r="Q36" s="32">
        <f t="shared" si="3"/>
        <v>0</v>
      </c>
      <c r="R36" s="44">
        <f t="shared" si="4"/>
        <v>0</v>
      </c>
    </row>
    <row r="37" spans="1:18" ht="24.75" x14ac:dyDescent="0.65">
      <c r="A37" s="4">
        <f>التخطيط!A37</f>
        <v>0</v>
      </c>
      <c r="B37" s="8">
        <f>التخطيط!B37</f>
        <v>0</v>
      </c>
      <c r="C37" s="41">
        <f>'الإدارة و القيادة'!AD37</f>
        <v>0</v>
      </c>
      <c r="D37" s="41">
        <f>'الصحة والتغذية والحماية'!X37</f>
        <v>0</v>
      </c>
      <c r="E37" s="41">
        <f>'البيئة المادية'!AZ37</f>
        <v>0</v>
      </c>
      <c r="F37" s="41">
        <f>المعلمة!O37</f>
        <v>0</v>
      </c>
      <c r="G37" s="41">
        <f>التقييم!H37</f>
        <v>0</v>
      </c>
      <c r="H37" s="41">
        <f>'أولياء الأمور والمجتمع المحلي'!P37</f>
        <v>0</v>
      </c>
      <c r="I37" s="41">
        <f>'الأطفال ذوي الإعاقة'!G37</f>
        <v>0</v>
      </c>
      <c r="J37" s="40">
        <f t="shared" si="0"/>
        <v>0</v>
      </c>
      <c r="K37" s="32">
        <f t="shared" si="1"/>
        <v>0</v>
      </c>
      <c r="L37" s="39">
        <f>التخطيط!M37</f>
        <v>0</v>
      </c>
      <c r="M37" s="39">
        <f>التنفيذ!AF37</f>
        <v>0</v>
      </c>
      <c r="N37" s="39">
        <f>'التقييم والتقويم'!J37</f>
        <v>0</v>
      </c>
      <c r="O37" s="39">
        <f>المهنية!G37</f>
        <v>0</v>
      </c>
      <c r="P37" s="40">
        <f t="shared" si="2"/>
        <v>0</v>
      </c>
      <c r="Q37" s="32">
        <f t="shared" si="3"/>
        <v>0</v>
      </c>
      <c r="R37" s="44">
        <f t="shared" si="4"/>
        <v>0</v>
      </c>
    </row>
    <row r="38" spans="1:18" ht="24.75" x14ac:dyDescent="0.65">
      <c r="A38" s="4">
        <f>التخطيط!A38</f>
        <v>0</v>
      </c>
      <c r="B38" s="8">
        <f>التخطيط!B38</f>
        <v>0</v>
      </c>
      <c r="C38" s="41">
        <f>'الإدارة و القيادة'!AD38</f>
        <v>0</v>
      </c>
      <c r="D38" s="41">
        <f>'الصحة والتغذية والحماية'!X38</f>
        <v>0</v>
      </c>
      <c r="E38" s="41">
        <f>'البيئة المادية'!AZ38</f>
        <v>0</v>
      </c>
      <c r="F38" s="41">
        <f>المعلمة!O38</f>
        <v>0</v>
      </c>
      <c r="G38" s="41">
        <f>التقييم!H38</f>
        <v>0</v>
      </c>
      <c r="H38" s="41">
        <f>'أولياء الأمور والمجتمع المحلي'!P38</f>
        <v>0</v>
      </c>
      <c r="I38" s="41">
        <f>'الأطفال ذوي الإعاقة'!G38</f>
        <v>0</v>
      </c>
      <c r="J38" s="40">
        <f t="shared" si="0"/>
        <v>0</v>
      </c>
      <c r="K38" s="32">
        <f t="shared" si="1"/>
        <v>0</v>
      </c>
      <c r="L38" s="39">
        <f>التخطيط!M38</f>
        <v>0</v>
      </c>
      <c r="M38" s="39">
        <f>التنفيذ!AF38</f>
        <v>0</v>
      </c>
      <c r="N38" s="39">
        <f>'التقييم والتقويم'!J38</f>
        <v>0</v>
      </c>
      <c r="O38" s="39">
        <f>المهنية!G38</f>
        <v>0</v>
      </c>
      <c r="P38" s="40">
        <f t="shared" si="2"/>
        <v>0</v>
      </c>
      <c r="Q38" s="32">
        <f t="shared" si="3"/>
        <v>0</v>
      </c>
      <c r="R38" s="44">
        <f t="shared" si="4"/>
        <v>0</v>
      </c>
    </row>
    <row r="39" spans="1:18" ht="24.75" x14ac:dyDescent="0.65">
      <c r="A39" s="4">
        <f>التخطيط!A39</f>
        <v>0</v>
      </c>
      <c r="B39" s="8">
        <f>التخطيط!B39</f>
        <v>0</v>
      </c>
      <c r="C39" s="41">
        <f>'الإدارة و القيادة'!AD39</f>
        <v>0</v>
      </c>
      <c r="D39" s="41">
        <f>'الصحة والتغذية والحماية'!X39</f>
        <v>0</v>
      </c>
      <c r="E39" s="41">
        <f>'البيئة المادية'!AZ39</f>
        <v>0</v>
      </c>
      <c r="F39" s="41">
        <f>المعلمة!O39</f>
        <v>0</v>
      </c>
      <c r="G39" s="41">
        <f>التقييم!H39</f>
        <v>0</v>
      </c>
      <c r="H39" s="41">
        <f>'أولياء الأمور والمجتمع المحلي'!P39</f>
        <v>0</v>
      </c>
      <c r="I39" s="41">
        <f>'الأطفال ذوي الإعاقة'!G39</f>
        <v>0</v>
      </c>
      <c r="J39" s="40">
        <f t="shared" si="0"/>
        <v>0</v>
      </c>
      <c r="K39" s="32">
        <f t="shared" si="1"/>
        <v>0</v>
      </c>
      <c r="L39" s="39">
        <f>التخطيط!M39</f>
        <v>0</v>
      </c>
      <c r="M39" s="39">
        <f>التنفيذ!AF39</f>
        <v>0</v>
      </c>
      <c r="N39" s="39">
        <f>'التقييم والتقويم'!J39</f>
        <v>0</v>
      </c>
      <c r="O39" s="39">
        <f>المهنية!G39</f>
        <v>0</v>
      </c>
      <c r="P39" s="40">
        <f t="shared" si="2"/>
        <v>0</v>
      </c>
      <c r="Q39" s="32">
        <f t="shared" si="3"/>
        <v>0</v>
      </c>
      <c r="R39" s="44">
        <f t="shared" si="4"/>
        <v>0</v>
      </c>
    </row>
    <row r="40" spans="1:18" ht="24.75" x14ac:dyDescent="0.65">
      <c r="A40" s="4">
        <f>التخطيط!A40</f>
        <v>0</v>
      </c>
      <c r="B40" s="8">
        <f>التخطيط!B40</f>
        <v>0</v>
      </c>
      <c r="C40" s="41">
        <f>'الإدارة و القيادة'!AD40</f>
        <v>0</v>
      </c>
      <c r="D40" s="41">
        <f>'الصحة والتغذية والحماية'!X40</f>
        <v>0</v>
      </c>
      <c r="E40" s="41">
        <f>'البيئة المادية'!AZ40</f>
        <v>0</v>
      </c>
      <c r="F40" s="41">
        <f>المعلمة!O40</f>
        <v>0</v>
      </c>
      <c r="G40" s="41">
        <f>التقييم!H40</f>
        <v>0</v>
      </c>
      <c r="H40" s="41">
        <f>'أولياء الأمور والمجتمع المحلي'!P40</f>
        <v>0</v>
      </c>
      <c r="I40" s="41">
        <f>'الأطفال ذوي الإعاقة'!G40</f>
        <v>0</v>
      </c>
      <c r="J40" s="40">
        <f t="shared" si="0"/>
        <v>0</v>
      </c>
      <c r="K40" s="32">
        <f t="shared" si="1"/>
        <v>0</v>
      </c>
      <c r="L40" s="39">
        <f>التخطيط!M40</f>
        <v>0</v>
      </c>
      <c r="M40" s="39">
        <f>التنفيذ!AF40</f>
        <v>0</v>
      </c>
      <c r="N40" s="39">
        <f>'التقييم والتقويم'!J40</f>
        <v>0</v>
      </c>
      <c r="O40" s="39">
        <f>المهنية!G40</f>
        <v>0</v>
      </c>
      <c r="P40" s="40">
        <f t="shared" si="2"/>
        <v>0</v>
      </c>
      <c r="Q40" s="32">
        <f t="shared" si="3"/>
        <v>0</v>
      </c>
      <c r="R40" s="44">
        <f t="shared" si="4"/>
        <v>0</v>
      </c>
    </row>
    <row r="41" spans="1:18" ht="24.75" x14ac:dyDescent="0.65">
      <c r="A41" s="4">
        <f>التخطيط!A41</f>
        <v>0</v>
      </c>
      <c r="B41" s="8">
        <f>التخطيط!B41</f>
        <v>0</v>
      </c>
      <c r="C41" s="41">
        <f>'الإدارة و القيادة'!AD41</f>
        <v>0</v>
      </c>
      <c r="D41" s="41">
        <f>'الصحة والتغذية والحماية'!X41</f>
        <v>0</v>
      </c>
      <c r="E41" s="41">
        <f>'البيئة المادية'!AZ41</f>
        <v>0</v>
      </c>
      <c r="F41" s="41">
        <f>المعلمة!O41</f>
        <v>0</v>
      </c>
      <c r="G41" s="41">
        <f>التقييم!H41</f>
        <v>0</v>
      </c>
      <c r="H41" s="41">
        <f>'أولياء الأمور والمجتمع المحلي'!P41</f>
        <v>0</v>
      </c>
      <c r="I41" s="41">
        <f>'الأطفال ذوي الإعاقة'!G41</f>
        <v>0</v>
      </c>
      <c r="J41" s="40">
        <f t="shared" si="0"/>
        <v>0</v>
      </c>
      <c r="K41" s="32">
        <f t="shared" si="1"/>
        <v>0</v>
      </c>
      <c r="L41" s="39">
        <f>التخطيط!M41</f>
        <v>0</v>
      </c>
      <c r="M41" s="39">
        <f>التنفيذ!AF41</f>
        <v>0</v>
      </c>
      <c r="N41" s="39">
        <f>'التقييم والتقويم'!J41</f>
        <v>0</v>
      </c>
      <c r="O41" s="39">
        <f>المهنية!G41</f>
        <v>0</v>
      </c>
      <c r="P41" s="40">
        <f t="shared" si="2"/>
        <v>0</v>
      </c>
      <c r="Q41" s="32">
        <f t="shared" si="3"/>
        <v>0</v>
      </c>
      <c r="R41" s="44">
        <f t="shared" si="4"/>
        <v>0</v>
      </c>
    </row>
    <row r="42" spans="1:18" ht="24.75" x14ac:dyDescent="0.65">
      <c r="A42" s="4">
        <f>التخطيط!A42</f>
        <v>0</v>
      </c>
      <c r="B42" s="8">
        <f>التخطيط!B42</f>
        <v>0</v>
      </c>
      <c r="C42" s="41">
        <f>'الإدارة و القيادة'!AD42</f>
        <v>0</v>
      </c>
      <c r="D42" s="41">
        <f>'الصحة والتغذية والحماية'!X42</f>
        <v>0</v>
      </c>
      <c r="E42" s="41">
        <f>'البيئة المادية'!AZ42</f>
        <v>0</v>
      </c>
      <c r="F42" s="41">
        <f>المعلمة!O42</f>
        <v>0</v>
      </c>
      <c r="G42" s="41">
        <f>التقييم!H42</f>
        <v>0</v>
      </c>
      <c r="H42" s="41">
        <f>'أولياء الأمور والمجتمع المحلي'!P42</f>
        <v>0</v>
      </c>
      <c r="I42" s="41">
        <f>'الأطفال ذوي الإعاقة'!G42</f>
        <v>0</v>
      </c>
      <c r="J42" s="40">
        <f t="shared" si="0"/>
        <v>0</v>
      </c>
      <c r="K42" s="32">
        <f t="shared" si="1"/>
        <v>0</v>
      </c>
      <c r="L42" s="39">
        <f>التخطيط!M42</f>
        <v>0</v>
      </c>
      <c r="M42" s="39">
        <f>التنفيذ!AF42</f>
        <v>0</v>
      </c>
      <c r="N42" s="39">
        <f>'التقييم والتقويم'!J42</f>
        <v>0</v>
      </c>
      <c r="O42" s="39">
        <f>المهنية!G42</f>
        <v>0</v>
      </c>
      <c r="P42" s="40">
        <f t="shared" si="2"/>
        <v>0</v>
      </c>
      <c r="Q42" s="32">
        <f t="shared" si="3"/>
        <v>0</v>
      </c>
      <c r="R42" s="44">
        <f t="shared" si="4"/>
        <v>0</v>
      </c>
    </row>
    <row r="43" spans="1:18" ht="24.75" x14ac:dyDescent="0.65">
      <c r="A43" s="4">
        <f>التخطيط!A43</f>
        <v>0</v>
      </c>
      <c r="B43" s="8">
        <f>التخطيط!B43</f>
        <v>0</v>
      </c>
      <c r="C43" s="41">
        <f>'الإدارة و القيادة'!AD43</f>
        <v>0</v>
      </c>
      <c r="D43" s="41">
        <f>'الصحة والتغذية والحماية'!X43</f>
        <v>0</v>
      </c>
      <c r="E43" s="41">
        <f>'البيئة المادية'!AZ43</f>
        <v>0</v>
      </c>
      <c r="F43" s="41">
        <f>المعلمة!O43</f>
        <v>0</v>
      </c>
      <c r="G43" s="41">
        <f>التقييم!H43</f>
        <v>0</v>
      </c>
      <c r="H43" s="41">
        <f>'أولياء الأمور والمجتمع المحلي'!P43</f>
        <v>0</v>
      </c>
      <c r="I43" s="41">
        <f>'الأطفال ذوي الإعاقة'!G43</f>
        <v>0</v>
      </c>
      <c r="J43" s="40">
        <f t="shared" si="0"/>
        <v>0</v>
      </c>
      <c r="K43" s="32">
        <f t="shared" si="1"/>
        <v>0</v>
      </c>
      <c r="L43" s="39">
        <f>التخطيط!M43</f>
        <v>0</v>
      </c>
      <c r="M43" s="39">
        <f>التنفيذ!AF43</f>
        <v>0</v>
      </c>
      <c r="N43" s="39">
        <f>'التقييم والتقويم'!J43</f>
        <v>0</v>
      </c>
      <c r="O43" s="39">
        <f>المهنية!G43</f>
        <v>0</v>
      </c>
      <c r="P43" s="40">
        <f t="shared" si="2"/>
        <v>0</v>
      </c>
      <c r="Q43" s="32">
        <f t="shared" si="3"/>
        <v>0</v>
      </c>
      <c r="R43" s="44">
        <f t="shared" si="4"/>
        <v>0</v>
      </c>
    </row>
    <row r="44" spans="1:18" ht="24.75" x14ac:dyDescent="0.65">
      <c r="A44" s="4">
        <f>التخطيط!A44</f>
        <v>0</v>
      </c>
      <c r="B44" s="8">
        <f>التخطيط!B44</f>
        <v>0</v>
      </c>
      <c r="C44" s="41">
        <f>'الإدارة و القيادة'!AD44</f>
        <v>0</v>
      </c>
      <c r="D44" s="41">
        <f>'الصحة والتغذية والحماية'!X44</f>
        <v>0</v>
      </c>
      <c r="E44" s="41">
        <f>'البيئة المادية'!AZ44</f>
        <v>0</v>
      </c>
      <c r="F44" s="41">
        <f>المعلمة!O44</f>
        <v>0</v>
      </c>
      <c r="G44" s="41">
        <f>التقييم!H44</f>
        <v>0</v>
      </c>
      <c r="H44" s="41">
        <f>'أولياء الأمور والمجتمع المحلي'!P44</f>
        <v>0</v>
      </c>
      <c r="I44" s="41">
        <f>'الأطفال ذوي الإعاقة'!G44</f>
        <v>0</v>
      </c>
      <c r="J44" s="40">
        <f t="shared" si="0"/>
        <v>0</v>
      </c>
      <c r="K44" s="32">
        <f t="shared" si="1"/>
        <v>0</v>
      </c>
      <c r="L44" s="39">
        <f>التخطيط!M44</f>
        <v>0</v>
      </c>
      <c r="M44" s="39">
        <f>التنفيذ!AF44</f>
        <v>0</v>
      </c>
      <c r="N44" s="39">
        <f>'التقييم والتقويم'!J44</f>
        <v>0</v>
      </c>
      <c r="O44" s="39">
        <f>المهنية!G44</f>
        <v>0</v>
      </c>
      <c r="P44" s="40">
        <f t="shared" si="2"/>
        <v>0</v>
      </c>
      <c r="Q44" s="32">
        <f t="shared" si="3"/>
        <v>0</v>
      </c>
      <c r="R44" s="44">
        <f t="shared" si="4"/>
        <v>0</v>
      </c>
    </row>
    <row r="45" spans="1:18" ht="24.75" x14ac:dyDescent="0.65">
      <c r="A45" s="4">
        <f>التخطيط!A45</f>
        <v>0</v>
      </c>
      <c r="B45" s="8">
        <f>التخطيط!B45</f>
        <v>0</v>
      </c>
      <c r="C45" s="41">
        <f>'الإدارة و القيادة'!AD45</f>
        <v>0</v>
      </c>
      <c r="D45" s="41">
        <f>'الصحة والتغذية والحماية'!X45</f>
        <v>0</v>
      </c>
      <c r="E45" s="41">
        <f>'البيئة المادية'!AZ45</f>
        <v>0</v>
      </c>
      <c r="F45" s="41">
        <f>المعلمة!O45</f>
        <v>0</v>
      </c>
      <c r="G45" s="41">
        <f>التقييم!H45</f>
        <v>0</v>
      </c>
      <c r="H45" s="41">
        <f>'أولياء الأمور والمجتمع المحلي'!P45</f>
        <v>0</v>
      </c>
      <c r="I45" s="41">
        <f>'الأطفال ذوي الإعاقة'!G45</f>
        <v>0</v>
      </c>
      <c r="J45" s="40">
        <f t="shared" si="0"/>
        <v>0</v>
      </c>
      <c r="K45" s="32">
        <f t="shared" si="1"/>
        <v>0</v>
      </c>
      <c r="L45" s="39">
        <f>التخطيط!M45</f>
        <v>0</v>
      </c>
      <c r="M45" s="39">
        <f>التنفيذ!AF45</f>
        <v>0</v>
      </c>
      <c r="N45" s="39">
        <f>'التقييم والتقويم'!J45</f>
        <v>0</v>
      </c>
      <c r="O45" s="39">
        <f>المهنية!G45</f>
        <v>0</v>
      </c>
      <c r="P45" s="40">
        <f t="shared" si="2"/>
        <v>0</v>
      </c>
      <c r="Q45" s="32">
        <f t="shared" si="3"/>
        <v>0</v>
      </c>
      <c r="R45" s="44">
        <f t="shared" si="4"/>
        <v>0</v>
      </c>
    </row>
    <row r="46" spans="1:18" ht="24.75" x14ac:dyDescent="0.65">
      <c r="A46" s="4">
        <f>التخطيط!A46</f>
        <v>0</v>
      </c>
      <c r="B46" s="8">
        <f>التخطيط!B46</f>
        <v>0</v>
      </c>
      <c r="C46" s="41">
        <f>'الإدارة و القيادة'!AD46</f>
        <v>0</v>
      </c>
      <c r="D46" s="41">
        <f>'الصحة والتغذية والحماية'!X46</f>
        <v>0</v>
      </c>
      <c r="E46" s="41">
        <f>'البيئة المادية'!AZ46</f>
        <v>0</v>
      </c>
      <c r="F46" s="41">
        <f>المعلمة!O46</f>
        <v>0</v>
      </c>
      <c r="G46" s="41">
        <f>التقييم!H46</f>
        <v>0</v>
      </c>
      <c r="H46" s="41">
        <f>'أولياء الأمور والمجتمع المحلي'!P46</f>
        <v>0</v>
      </c>
      <c r="I46" s="41">
        <f>'الأطفال ذوي الإعاقة'!G46</f>
        <v>0</v>
      </c>
      <c r="J46" s="40">
        <f t="shared" si="0"/>
        <v>0</v>
      </c>
      <c r="K46" s="32">
        <f t="shared" si="1"/>
        <v>0</v>
      </c>
      <c r="L46" s="39">
        <f>التخطيط!M46</f>
        <v>0</v>
      </c>
      <c r="M46" s="39">
        <f>التنفيذ!AF46</f>
        <v>0</v>
      </c>
      <c r="N46" s="39">
        <f>'التقييم والتقويم'!J46</f>
        <v>0</v>
      </c>
      <c r="O46" s="39">
        <f>المهنية!G46</f>
        <v>0</v>
      </c>
      <c r="P46" s="40">
        <f t="shared" si="2"/>
        <v>0</v>
      </c>
      <c r="Q46" s="32">
        <f t="shared" si="3"/>
        <v>0</v>
      </c>
      <c r="R46" s="44">
        <f t="shared" si="4"/>
        <v>0</v>
      </c>
    </row>
    <row r="47" spans="1:18" ht="24.75" x14ac:dyDescent="0.65">
      <c r="A47" s="4">
        <f>التخطيط!A47</f>
        <v>0</v>
      </c>
      <c r="B47" s="8">
        <f>التخطيط!B47</f>
        <v>0</v>
      </c>
      <c r="C47" s="41">
        <f>'الإدارة و القيادة'!AD47</f>
        <v>0</v>
      </c>
      <c r="D47" s="41">
        <f>'الصحة والتغذية والحماية'!X47</f>
        <v>0</v>
      </c>
      <c r="E47" s="41">
        <f>'البيئة المادية'!AZ47</f>
        <v>0</v>
      </c>
      <c r="F47" s="41">
        <f>المعلمة!O47</f>
        <v>0</v>
      </c>
      <c r="G47" s="41">
        <f>التقييم!H47</f>
        <v>0</v>
      </c>
      <c r="H47" s="41">
        <f>'أولياء الأمور والمجتمع المحلي'!P47</f>
        <v>0</v>
      </c>
      <c r="I47" s="41">
        <f>'الأطفال ذوي الإعاقة'!G47</f>
        <v>0</v>
      </c>
      <c r="J47" s="40">
        <f t="shared" si="0"/>
        <v>0</v>
      </c>
      <c r="K47" s="32">
        <f t="shared" si="1"/>
        <v>0</v>
      </c>
      <c r="L47" s="39">
        <f>التخطيط!M47</f>
        <v>0</v>
      </c>
      <c r="M47" s="39">
        <f>التنفيذ!AF47</f>
        <v>0</v>
      </c>
      <c r="N47" s="39">
        <f>'التقييم والتقويم'!J47</f>
        <v>0</v>
      </c>
      <c r="O47" s="39">
        <f>المهنية!G47</f>
        <v>0</v>
      </c>
      <c r="P47" s="40">
        <f t="shared" si="2"/>
        <v>0</v>
      </c>
      <c r="Q47" s="32">
        <f t="shared" si="3"/>
        <v>0</v>
      </c>
      <c r="R47" s="44">
        <f t="shared" si="4"/>
        <v>0</v>
      </c>
    </row>
    <row r="48" spans="1:18" ht="24.75" x14ac:dyDescent="0.65">
      <c r="A48" s="4">
        <f>التخطيط!A48</f>
        <v>0</v>
      </c>
      <c r="B48" s="8">
        <f>التخطيط!B48</f>
        <v>0</v>
      </c>
      <c r="C48" s="41">
        <f>'الإدارة و القيادة'!AD48</f>
        <v>0</v>
      </c>
      <c r="D48" s="41">
        <f>'الصحة والتغذية والحماية'!X48</f>
        <v>0</v>
      </c>
      <c r="E48" s="41">
        <f>'البيئة المادية'!AZ48</f>
        <v>0</v>
      </c>
      <c r="F48" s="41">
        <f>المعلمة!O48</f>
        <v>0</v>
      </c>
      <c r="G48" s="41">
        <f>التقييم!H48</f>
        <v>0</v>
      </c>
      <c r="H48" s="41">
        <f>'أولياء الأمور والمجتمع المحلي'!P48</f>
        <v>0</v>
      </c>
      <c r="I48" s="41">
        <f>'الأطفال ذوي الإعاقة'!G48</f>
        <v>0</v>
      </c>
      <c r="J48" s="40">
        <f t="shared" si="0"/>
        <v>0</v>
      </c>
      <c r="K48" s="32">
        <f t="shared" si="1"/>
        <v>0</v>
      </c>
      <c r="L48" s="39">
        <f>التخطيط!M48</f>
        <v>0</v>
      </c>
      <c r="M48" s="39">
        <f>التنفيذ!AF48</f>
        <v>0</v>
      </c>
      <c r="N48" s="39">
        <f>'التقييم والتقويم'!J48</f>
        <v>0</v>
      </c>
      <c r="O48" s="39">
        <f>المهنية!G48</f>
        <v>0</v>
      </c>
      <c r="P48" s="40">
        <f t="shared" si="2"/>
        <v>0</v>
      </c>
      <c r="Q48" s="32">
        <f t="shared" si="3"/>
        <v>0</v>
      </c>
      <c r="R48" s="44">
        <f t="shared" si="4"/>
        <v>0</v>
      </c>
    </row>
    <row r="49" spans="1:18" ht="24.75" x14ac:dyDescent="0.65">
      <c r="A49" s="4">
        <f>التخطيط!A49</f>
        <v>0</v>
      </c>
      <c r="B49" s="8">
        <f>التخطيط!B49</f>
        <v>0</v>
      </c>
      <c r="C49" s="41">
        <f>'الإدارة و القيادة'!AD49</f>
        <v>0</v>
      </c>
      <c r="D49" s="41">
        <f>'الصحة والتغذية والحماية'!X49</f>
        <v>0</v>
      </c>
      <c r="E49" s="41">
        <f>'البيئة المادية'!AZ49</f>
        <v>0</v>
      </c>
      <c r="F49" s="41">
        <f>المعلمة!O49</f>
        <v>0</v>
      </c>
      <c r="G49" s="41">
        <f>التقييم!H49</f>
        <v>0</v>
      </c>
      <c r="H49" s="41">
        <f>'أولياء الأمور والمجتمع المحلي'!P49</f>
        <v>0</v>
      </c>
      <c r="I49" s="41">
        <f>'الأطفال ذوي الإعاقة'!G49</f>
        <v>0</v>
      </c>
      <c r="J49" s="40">
        <f t="shared" si="0"/>
        <v>0</v>
      </c>
      <c r="K49" s="32">
        <f t="shared" si="1"/>
        <v>0</v>
      </c>
      <c r="L49" s="39">
        <f>التخطيط!M49</f>
        <v>0</v>
      </c>
      <c r="M49" s="39">
        <f>التنفيذ!AF49</f>
        <v>0</v>
      </c>
      <c r="N49" s="39">
        <f>'التقييم والتقويم'!J49</f>
        <v>0</v>
      </c>
      <c r="O49" s="39">
        <f>المهنية!G49</f>
        <v>0</v>
      </c>
      <c r="P49" s="40">
        <f t="shared" si="2"/>
        <v>0</v>
      </c>
      <c r="Q49" s="32">
        <f t="shared" si="3"/>
        <v>0</v>
      </c>
      <c r="R49" s="44">
        <f t="shared" si="4"/>
        <v>0</v>
      </c>
    </row>
    <row r="50" spans="1:18" ht="24.75" x14ac:dyDescent="0.65">
      <c r="A50" s="4">
        <f>التخطيط!A50</f>
        <v>0</v>
      </c>
      <c r="B50" s="8">
        <f>التخطيط!B50</f>
        <v>0</v>
      </c>
      <c r="C50" s="41">
        <f>'الإدارة و القيادة'!AD50</f>
        <v>0</v>
      </c>
      <c r="D50" s="41">
        <f>'الصحة والتغذية والحماية'!X50</f>
        <v>0</v>
      </c>
      <c r="E50" s="41">
        <f>'البيئة المادية'!AZ50</f>
        <v>0</v>
      </c>
      <c r="F50" s="41">
        <f>المعلمة!O50</f>
        <v>0</v>
      </c>
      <c r="G50" s="41">
        <f>التقييم!H50</f>
        <v>0</v>
      </c>
      <c r="H50" s="41">
        <f>'أولياء الأمور والمجتمع المحلي'!P50</f>
        <v>0</v>
      </c>
      <c r="I50" s="41">
        <f>'الأطفال ذوي الإعاقة'!G50</f>
        <v>0</v>
      </c>
      <c r="J50" s="40">
        <f t="shared" si="0"/>
        <v>0</v>
      </c>
      <c r="K50" s="32">
        <f t="shared" si="1"/>
        <v>0</v>
      </c>
      <c r="L50" s="39">
        <f>التخطيط!M50</f>
        <v>0</v>
      </c>
      <c r="M50" s="39">
        <f>التنفيذ!AF50</f>
        <v>0</v>
      </c>
      <c r="N50" s="39">
        <f>'التقييم والتقويم'!J50</f>
        <v>0</v>
      </c>
      <c r="O50" s="39">
        <f>المهنية!G50</f>
        <v>0</v>
      </c>
      <c r="P50" s="40">
        <f t="shared" si="2"/>
        <v>0</v>
      </c>
      <c r="Q50" s="32">
        <f t="shared" si="3"/>
        <v>0</v>
      </c>
      <c r="R50" s="44">
        <f t="shared" si="4"/>
        <v>0</v>
      </c>
    </row>
    <row r="51" spans="1:18" ht="24.75" x14ac:dyDescent="0.65">
      <c r="A51" s="4">
        <f>التخطيط!A51</f>
        <v>0</v>
      </c>
      <c r="B51" s="8">
        <f>التخطيط!B51</f>
        <v>0</v>
      </c>
      <c r="C51" s="41">
        <f>'الإدارة و القيادة'!AD51</f>
        <v>0</v>
      </c>
      <c r="D51" s="41">
        <f>'الصحة والتغذية والحماية'!X51</f>
        <v>0</v>
      </c>
      <c r="E51" s="41">
        <f>'البيئة المادية'!AZ51</f>
        <v>0</v>
      </c>
      <c r="F51" s="41">
        <f>المعلمة!O51</f>
        <v>0</v>
      </c>
      <c r="G51" s="41">
        <f>التقييم!H51</f>
        <v>0</v>
      </c>
      <c r="H51" s="41">
        <f>'أولياء الأمور والمجتمع المحلي'!P51</f>
        <v>0</v>
      </c>
      <c r="I51" s="41">
        <f>'الأطفال ذوي الإعاقة'!G51</f>
        <v>0</v>
      </c>
      <c r="J51" s="40">
        <f t="shared" si="0"/>
        <v>0</v>
      </c>
      <c r="K51" s="32">
        <f t="shared" si="1"/>
        <v>0</v>
      </c>
      <c r="L51" s="39">
        <f>التخطيط!M51</f>
        <v>0</v>
      </c>
      <c r="M51" s="39">
        <f>التنفيذ!AF51</f>
        <v>0</v>
      </c>
      <c r="N51" s="39">
        <f>'التقييم والتقويم'!J51</f>
        <v>0</v>
      </c>
      <c r="O51" s="39">
        <f>المهنية!G51</f>
        <v>0</v>
      </c>
      <c r="P51" s="40">
        <f t="shared" si="2"/>
        <v>0</v>
      </c>
      <c r="Q51" s="32">
        <f t="shared" si="3"/>
        <v>0</v>
      </c>
      <c r="R51" s="44">
        <f t="shared" si="4"/>
        <v>0</v>
      </c>
    </row>
    <row r="52" spans="1:18" ht="24.75" x14ac:dyDescent="0.65">
      <c r="A52" s="4">
        <f>التخطيط!A52</f>
        <v>0</v>
      </c>
      <c r="B52" s="8">
        <f>التخطيط!B52</f>
        <v>0</v>
      </c>
      <c r="C52" s="41">
        <f>'الإدارة و القيادة'!AD52</f>
        <v>0</v>
      </c>
      <c r="D52" s="41">
        <f>'الصحة والتغذية والحماية'!X52</f>
        <v>0</v>
      </c>
      <c r="E52" s="41">
        <f>'البيئة المادية'!AZ52</f>
        <v>0</v>
      </c>
      <c r="F52" s="41">
        <f>المعلمة!O52</f>
        <v>0</v>
      </c>
      <c r="G52" s="41">
        <f>التقييم!H52</f>
        <v>0</v>
      </c>
      <c r="H52" s="41">
        <f>'أولياء الأمور والمجتمع المحلي'!P52</f>
        <v>0</v>
      </c>
      <c r="I52" s="41">
        <f>'الأطفال ذوي الإعاقة'!G52</f>
        <v>0</v>
      </c>
      <c r="J52" s="40">
        <f t="shared" ref="J52:J100" si="5">SUM(C52:I52)</f>
        <v>0</v>
      </c>
      <c r="K52" s="32">
        <f t="shared" ref="K52:K100" si="6">J52*0.4</f>
        <v>0</v>
      </c>
      <c r="L52" s="39">
        <f>التخطيط!M52</f>
        <v>0</v>
      </c>
      <c r="M52" s="39">
        <f>التنفيذ!AF52</f>
        <v>0</v>
      </c>
      <c r="N52" s="39">
        <f>'التقييم والتقويم'!J52</f>
        <v>0</v>
      </c>
      <c r="O52" s="39">
        <f>المهنية!G52</f>
        <v>0</v>
      </c>
      <c r="P52" s="40">
        <f t="shared" si="2"/>
        <v>0</v>
      </c>
      <c r="Q52" s="32">
        <f t="shared" si="3"/>
        <v>0</v>
      </c>
      <c r="R52" s="44">
        <f t="shared" si="4"/>
        <v>0</v>
      </c>
    </row>
    <row r="53" spans="1:18" ht="24.75" x14ac:dyDescent="0.65">
      <c r="A53" s="4">
        <f>التخطيط!A53</f>
        <v>0</v>
      </c>
      <c r="B53" s="8">
        <f>التخطيط!B53</f>
        <v>0</v>
      </c>
      <c r="C53" s="41">
        <f>'الإدارة و القيادة'!AD53</f>
        <v>0</v>
      </c>
      <c r="D53" s="41">
        <f>'الصحة والتغذية والحماية'!X53</f>
        <v>0</v>
      </c>
      <c r="E53" s="41">
        <f>'البيئة المادية'!AZ53</f>
        <v>0</v>
      </c>
      <c r="F53" s="41">
        <f>المعلمة!O53</f>
        <v>0</v>
      </c>
      <c r="G53" s="41">
        <f>التقييم!H53</f>
        <v>0</v>
      </c>
      <c r="H53" s="41">
        <f>'أولياء الأمور والمجتمع المحلي'!P53</f>
        <v>0</v>
      </c>
      <c r="I53" s="41">
        <f>'الأطفال ذوي الإعاقة'!G53</f>
        <v>0</v>
      </c>
      <c r="J53" s="40">
        <f t="shared" si="5"/>
        <v>0</v>
      </c>
      <c r="K53" s="32">
        <f t="shared" si="6"/>
        <v>0</v>
      </c>
      <c r="L53" s="39">
        <f>التخطيط!M53</f>
        <v>0</v>
      </c>
      <c r="M53" s="39">
        <f>التنفيذ!AF53</f>
        <v>0</v>
      </c>
      <c r="N53" s="39">
        <f>'التقييم والتقويم'!J53</f>
        <v>0</v>
      </c>
      <c r="O53" s="39">
        <f>المهنية!G53</f>
        <v>0</v>
      </c>
      <c r="P53" s="40">
        <f t="shared" si="2"/>
        <v>0</v>
      </c>
      <c r="Q53" s="32">
        <f t="shared" si="3"/>
        <v>0</v>
      </c>
      <c r="R53" s="44">
        <f t="shared" si="4"/>
        <v>0</v>
      </c>
    </row>
    <row r="54" spans="1:18" ht="24.75" x14ac:dyDescent="0.65">
      <c r="A54" s="4">
        <f>التخطيط!A54</f>
        <v>0</v>
      </c>
      <c r="B54" s="8">
        <f>التخطيط!B54</f>
        <v>0</v>
      </c>
      <c r="C54" s="41">
        <f>'الإدارة و القيادة'!AD54</f>
        <v>0</v>
      </c>
      <c r="D54" s="41">
        <f>'الصحة والتغذية والحماية'!X54</f>
        <v>0</v>
      </c>
      <c r="E54" s="41">
        <f>'البيئة المادية'!AZ54</f>
        <v>0</v>
      </c>
      <c r="F54" s="41">
        <f>المعلمة!O54</f>
        <v>0</v>
      </c>
      <c r="G54" s="41">
        <f>التقييم!H54</f>
        <v>0</v>
      </c>
      <c r="H54" s="41">
        <f>'أولياء الأمور والمجتمع المحلي'!P54</f>
        <v>0</v>
      </c>
      <c r="I54" s="41">
        <f>'الأطفال ذوي الإعاقة'!G54</f>
        <v>0</v>
      </c>
      <c r="J54" s="40">
        <f t="shared" si="5"/>
        <v>0</v>
      </c>
      <c r="K54" s="32">
        <f t="shared" si="6"/>
        <v>0</v>
      </c>
      <c r="L54" s="39">
        <f>التخطيط!M54</f>
        <v>0</v>
      </c>
      <c r="M54" s="39">
        <f>التنفيذ!AF54</f>
        <v>0</v>
      </c>
      <c r="N54" s="39">
        <f>'التقييم والتقويم'!J54</f>
        <v>0</v>
      </c>
      <c r="O54" s="39">
        <f>المهنية!G54</f>
        <v>0</v>
      </c>
      <c r="P54" s="40">
        <f t="shared" si="2"/>
        <v>0</v>
      </c>
      <c r="Q54" s="32">
        <f t="shared" si="3"/>
        <v>0</v>
      </c>
      <c r="R54" s="44">
        <f t="shared" si="4"/>
        <v>0</v>
      </c>
    </row>
    <row r="55" spans="1:18" ht="24.75" x14ac:dyDescent="0.65">
      <c r="A55" s="4">
        <f>التخطيط!A55</f>
        <v>0</v>
      </c>
      <c r="B55" s="8">
        <f>التخطيط!B55</f>
        <v>0</v>
      </c>
      <c r="C55" s="41">
        <f>'الإدارة و القيادة'!AD55</f>
        <v>0</v>
      </c>
      <c r="D55" s="41">
        <f>'الصحة والتغذية والحماية'!X55</f>
        <v>0</v>
      </c>
      <c r="E55" s="41">
        <f>'البيئة المادية'!AZ55</f>
        <v>0</v>
      </c>
      <c r="F55" s="41">
        <f>المعلمة!O55</f>
        <v>0</v>
      </c>
      <c r="G55" s="41">
        <f>التقييم!H55</f>
        <v>0</v>
      </c>
      <c r="H55" s="41">
        <f>'أولياء الأمور والمجتمع المحلي'!P55</f>
        <v>0</v>
      </c>
      <c r="I55" s="41">
        <f>'الأطفال ذوي الإعاقة'!G55</f>
        <v>0</v>
      </c>
      <c r="J55" s="40">
        <f t="shared" si="5"/>
        <v>0</v>
      </c>
      <c r="K55" s="32">
        <f t="shared" si="6"/>
        <v>0</v>
      </c>
      <c r="L55" s="39">
        <f>التخطيط!M55</f>
        <v>0</v>
      </c>
      <c r="M55" s="39">
        <f>التنفيذ!AF55</f>
        <v>0</v>
      </c>
      <c r="N55" s="39">
        <f>'التقييم والتقويم'!J55</f>
        <v>0</v>
      </c>
      <c r="O55" s="39">
        <f>المهنية!G55</f>
        <v>0</v>
      </c>
      <c r="P55" s="40">
        <f t="shared" si="2"/>
        <v>0</v>
      </c>
      <c r="Q55" s="32">
        <f t="shared" si="3"/>
        <v>0</v>
      </c>
      <c r="R55" s="44">
        <f t="shared" si="4"/>
        <v>0</v>
      </c>
    </row>
    <row r="56" spans="1:18" ht="24.75" x14ac:dyDescent="0.65">
      <c r="A56" s="4">
        <f>التخطيط!A56</f>
        <v>0</v>
      </c>
      <c r="B56" s="8">
        <f>التخطيط!B56</f>
        <v>0</v>
      </c>
      <c r="C56" s="41">
        <f>'الإدارة و القيادة'!AD56</f>
        <v>0</v>
      </c>
      <c r="D56" s="41">
        <f>'الصحة والتغذية والحماية'!X56</f>
        <v>0</v>
      </c>
      <c r="E56" s="41">
        <f>'البيئة المادية'!AZ56</f>
        <v>0</v>
      </c>
      <c r="F56" s="41">
        <f>المعلمة!O56</f>
        <v>0</v>
      </c>
      <c r="G56" s="41">
        <f>التقييم!H56</f>
        <v>0</v>
      </c>
      <c r="H56" s="41">
        <f>'أولياء الأمور والمجتمع المحلي'!P56</f>
        <v>0</v>
      </c>
      <c r="I56" s="41">
        <f>'الأطفال ذوي الإعاقة'!G56</f>
        <v>0</v>
      </c>
      <c r="J56" s="40">
        <f t="shared" si="5"/>
        <v>0</v>
      </c>
      <c r="K56" s="32">
        <f t="shared" si="6"/>
        <v>0</v>
      </c>
      <c r="L56" s="39">
        <f>التخطيط!M56</f>
        <v>0</v>
      </c>
      <c r="M56" s="39">
        <f>التنفيذ!AF56</f>
        <v>0</v>
      </c>
      <c r="N56" s="39">
        <f>'التقييم والتقويم'!J56</f>
        <v>0</v>
      </c>
      <c r="O56" s="39">
        <f>المهنية!G56</f>
        <v>0</v>
      </c>
      <c r="P56" s="40">
        <f t="shared" si="2"/>
        <v>0</v>
      </c>
      <c r="Q56" s="32">
        <f t="shared" si="3"/>
        <v>0</v>
      </c>
      <c r="R56" s="44">
        <f t="shared" si="4"/>
        <v>0</v>
      </c>
    </row>
    <row r="57" spans="1:18" ht="24.75" x14ac:dyDescent="0.65">
      <c r="A57" s="4">
        <f>التخطيط!A57</f>
        <v>0</v>
      </c>
      <c r="B57" s="8">
        <f>التخطيط!B57</f>
        <v>0</v>
      </c>
      <c r="C57" s="41">
        <f>'الإدارة و القيادة'!AD57</f>
        <v>0</v>
      </c>
      <c r="D57" s="41">
        <f>'الصحة والتغذية والحماية'!X57</f>
        <v>0</v>
      </c>
      <c r="E57" s="41">
        <f>'البيئة المادية'!AZ57</f>
        <v>0</v>
      </c>
      <c r="F57" s="41">
        <f>المعلمة!O57</f>
        <v>0</v>
      </c>
      <c r="G57" s="41">
        <f>التقييم!H57</f>
        <v>0</v>
      </c>
      <c r="H57" s="41">
        <f>'أولياء الأمور والمجتمع المحلي'!P57</f>
        <v>0</v>
      </c>
      <c r="I57" s="41">
        <f>'الأطفال ذوي الإعاقة'!G57</f>
        <v>0</v>
      </c>
      <c r="J57" s="40">
        <f t="shared" si="5"/>
        <v>0</v>
      </c>
      <c r="K57" s="32">
        <f t="shared" si="6"/>
        <v>0</v>
      </c>
      <c r="L57" s="39">
        <f>التخطيط!M57</f>
        <v>0</v>
      </c>
      <c r="M57" s="39">
        <f>التنفيذ!AF57</f>
        <v>0</v>
      </c>
      <c r="N57" s="39">
        <f>'التقييم والتقويم'!J57</f>
        <v>0</v>
      </c>
      <c r="O57" s="39">
        <f>المهنية!G57</f>
        <v>0</v>
      </c>
      <c r="P57" s="40">
        <f t="shared" si="2"/>
        <v>0</v>
      </c>
      <c r="Q57" s="32">
        <f t="shared" si="3"/>
        <v>0</v>
      </c>
      <c r="R57" s="44">
        <f t="shared" si="4"/>
        <v>0</v>
      </c>
    </row>
    <row r="58" spans="1:18" ht="24.75" x14ac:dyDescent="0.65">
      <c r="A58" s="4">
        <f>التخطيط!A58</f>
        <v>0</v>
      </c>
      <c r="B58" s="8">
        <f>التخطيط!B58</f>
        <v>0</v>
      </c>
      <c r="C58" s="41">
        <f>'الإدارة و القيادة'!AD58</f>
        <v>0</v>
      </c>
      <c r="D58" s="41">
        <f>'الصحة والتغذية والحماية'!X58</f>
        <v>0</v>
      </c>
      <c r="E58" s="41">
        <f>'البيئة المادية'!AZ58</f>
        <v>0</v>
      </c>
      <c r="F58" s="41">
        <f>المعلمة!O58</f>
        <v>0</v>
      </c>
      <c r="G58" s="41">
        <f>التقييم!H58</f>
        <v>0</v>
      </c>
      <c r="H58" s="41">
        <f>'أولياء الأمور والمجتمع المحلي'!P58</f>
        <v>0</v>
      </c>
      <c r="I58" s="41">
        <f>'الأطفال ذوي الإعاقة'!G58</f>
        <v>0</v>
      </c>
      <c r="J58" s="40">
        <f t="shared" si="5"/>
        <v>0</v>
      </c>
      <c r="K58" s="32">
        <f t="shared" si="6"/>
        <v>0</v>
      </c>
      <c r="L58" s="39">
        <f>التخطيط!M58</f>
        <v>0</v>
      </c>
      <c r="M58" s="39">
        <f>التنفيذ!AF58</f>
        <v>0</v>
      </c>
      <c r="N58" s="39">
        <f>'التقييم والتقويم'!J58</f>
        <v>0</v>
      </c>
      <c r="O58" s="39">
        <f>المهنية!G58</f>
        <v>0</v>
      </c>
      <c r="P58" s="40">
        <f t="shared" si="2"/>
        <v>0</v>
      </c>
      <c r="Q58" s="32">
        <f t="shared" si="3"/>
        <v>0</v>
      </c>
      <c r="R58" s="44">
        <f t="shared" si="4"/>
        <v>0</v>
      </c>
    </row>
    <row r="59" spans="1:18" ht="24.75" x14ac:dyDescent="0.65">
      <c r="A59" s="4">
        <f>التخطيط!A59</f>
        <v>0</v>
      </c>
      <c r="B59" s="8">
        <f>التخطيط!B59</f>
        <v>0</v>
      </c>
      <c r="C59" s="41">
        <f>'الإدارة و القيادة'!AD59</f>
        <v>0</v>
      </c>
      <c r="D59" s="41">
        <f>'الصحة والتغذية والحماية'!X59</f>
        <v>0</v>
      </c>
      <c r="E59" s="41">
        <f>'البيئة المادية'!AZ59</f>
        <v>0</v>
      </c>
      <c r="F59" s="41">
        <f>المعلمة!O59</f>
        <v>0</v>
      </c>
      <c r="G59" s="41">
        <f>التقييم!H59</f>
        <v>0</v>
      </c>
      <c r="H59" s="41">
        <f>'أولياء الأمور والمجتمع المحلي'!P59</f>
        <v>0</v>
      </c>
      <c r="I59" s="41">
        <f>'الأطفال ذوي الإعاقة'!G59</f>
        <v>0</v>
      </c>
      <c r="J59" s="40">
        <f t="shared" si="5"/>
        <v>0</v>
      </c>
      <c r="K59" s="32">
        <f t="shared" si="6"/>
        <v>0</v>
      </c>
      <c r="L59" s="39">
        <f>التخطيط!M59</f>
        <v>0</v>
      </c>
      <c r="M59" s="39">
        <f>التنفيذ!AF59</f>
        <v>0</v>
      </c>
      <c r="N59" s="39">
        <f>'التقييم والتقويم'!J59</f>
        <v>0</v>
      </c>
      <c r="O59" s="39">
        <f>المهنية!G59</f>
        <v>0</v>
      </c>
      <c r="P59" s="40">
        <f t="shared" si="2"/>
        <v>0</v>
      </c>
      <c r="Q59" s="32">
        <f t="shared" si="3"/>
        <v>0</v>
      </c>
      <c r="R59" s="44">
        <f t="shared" si="4"/>
        <v>0</v>
      </c>
    </row>
    <row r="60" spans="1:18" ht="24.75" x14ac:dyDescent="0.65">
      <c r="A60" s="4">
        <f>التخطيط!A60</f>
        <v>0</v>
      </c>
      <c r="B60" s="8">
        <f>التخطيط!B60</f>
        <v>0</v>
      </c>
      <c r="C60" s="41">
        <f>'الإدارة و القيادة'!AD60</f>
        <v>0</v>
      </c>
      <c r="D60" s="41">
        <f>'الصحة والتغذية والحماية'!X60</f>
        <v>0</v>
      </c>
      <c r="E60" s="41">
        <f>'البيئة المادية'!AZ60</f>
        <v>0</v>
      </c>
      <c r="F60" s="41">
        <f>المعلمة!O60</f>
        <v>0</v>
      </c>
      <c r="G60" s="41">
        <f>التقييم!H60</f>
        <v>0</v>
      </c>
      <c r="H60" s="41">
        <f>'أولياء الأمور والمجتمع المحلي'!P60</f>
        <v>0</v>
      </c>
      <c r="I60" s="41">
        <f>'الأطفال ذوي الإعاقة'!G60</f>
        <v>0</v>
      </c>
      <c r="J60" s="40">
        <f t="shared" si="5"/>
        <v>0</v>
      </c>
      <c r="K60" s="32">
        <f t="shared" si="6"/>
        <v>0</v>
      </c>
      <c r="L60" s="39">
        <f>التخطيط!M60</f>
        <v>0</v>
      </c>
      <c r="M60" s="39">
        <f>التنفيذ!AF60</f>
        <v>0</v>
      </c>
      <c r="N60" s="39">
        <f>'التقييم والتقويم'!J60</f>
        <v>0</v>
      </c>
      <c r="O60" s="39">
        <f>المهنية!G60</f>
        <v>0</v>
      </c>
      <c r="P60" s="40">
        <f t="shared" si="2"/>
        <v>0</v>
      </c>
      <c r="Q60" s="32">
        <f t="shared" si="3"/>
        <v>0</v>
      </c>
      <c r="R60" s="44">
        <f t="shared" si="4"/>
        <v>0</v>
      </c>
    </row>
    <row r="61" spans="1:18" ht="24.75" x14ac:dyDescent="0.65">
      <c r="A61" s="4">
        <f>التخطيط!A61</f>
        <v>0</v>
      </c>
      <c r="B61" s="8">
        <f>التخطيط!B61</f>
        <v>0</v>
      </c>
      <c r="C61" s="41">
        <f>'الإدارة و القيادة'!AD61</f>
        <v>0</v>
      </c>
      <c r="D61" s="41">
        <f>'الصحة والتغذية والحماية'!X61</f>
        <v>0</v>
      </c>
      <c r="E61" s="41">
        <f>'البيئة المادية'!AZ61</f>
        <v>0</v>
      </c>
      <c r="F61" s="41">
        <f>المعلمة!O61</f>
        <v>0</v>
      </c>
      <c r="G61" s="41">
        <f>التقييم!H61</f>
        <v>0</v>
      </c>
      <c r="H61" s="41">
        <f>'أولياء الأمور والمجتمع المحلي'!P61</f>
        <v>0</v>
      </c>
      <c r="I61" s="41">
        <f>'الأطفال ذوي الإعاقة'!G61</f>
        <v>0</v>
      </c>
      <c r="J61" s="40">
        <f t="shared" si="5"/>
        <v>0</v>
      </c>
      <c r="K61" s="32">
        <f t="shared" si="6"/>
        <v>0</v>
      </c>
      <c r="L61" s="39">
        <f>التخطيط!M61</f>
        <v>0</v>
      </c>
      <c r="M61" s="39">
        <f>التنفيذ!AF61</f>
        <v>0</v>
      </c>
      <c r="N61" s="39">
        <f>'التقييم والتقويم'!J61</f>
        <v>0</v>
      </c>
      <c r="O61" s="39">
        <f>المهنية!G61</f>
        <v>0</v>
      </c>
      <c r="P61" s="40">
        <f t="shared" si="2"/>
        <v>0</v>
      </c>
      <c r="Q61" s="32">
        <f t="shared" si="3"/>
        <v>0</v>
      </c>
      <c r="R61" s="44">
        <f t="shared" si="4"/>
        <v>0</v>
      </c>
    </row>
    <row r="62" spans="1:18" ht="24.75" x14ac:dyDescent="0.65">
      <c r="A62" s="4">
        <f>التخطيط!A62</f>
        <v>0</v>
      </c>
      <c r="B62" s="8">
        <f>التخطيط!B62</f>
        <v>0</v>
      </c>
      <c r="C62" s="41">
        <f>'الإدارة و القيادة'!AD62</f>
        <v>0</v>
      </c>
      <c r="D62" s="41">
        <f>'الصحة والتغذية والحماية'!X62</f>
        <v>0</v>
      </c>
      <c r="E62" s="41">
        <f>'البيئة المادية'!AZ62</f>
        <v>0</v>
      </c>
      <c r="F62" s="41">
        <f>المعلمة!O62</f>
        <v>0</v>
      </c>
      <c r="G62" s="41">
        <f>التقييم!H62</f>
        <v>0</v>
      </c>
      <c r="H62" s="41">
        <f>'أولياء الأمور والمجتمع المحلي'!P62</f>
        <v>0</v>
      </c>
      <c r="I62" s="41">
        <f>'الأطفال ذوي الإعاقة'!G62</f>
        <v>0</v>
      </c>
      <c r="J62" s="40">
        <f t="shared" si="5"/>
        <v>0</v>
      </c>
      <c r="K62" s="32">
        <f t="shared" si="6"/>
        <v>0</v>
      </c>
      <c r="L62" s="39">
        <f>التخطيط!M62</f>
        <v>0</v>
      </c>
      <c r="M62" s="39">
        <f>التنفيذ!AF62</f>
        <v>0</v>
      </c>
      <c r="N62" s="39">
        <f>'التقييم والتقويم'!J62</f>
        <v>0</v>
      </c>
      <c r="O62" s="39">
        <f>المهنية!G62</f>
        <v>0</v>
      </c>
      <c r="P62" s="40">
        <f t="shared" si="2"/>
        <v>0</v>
      </c>
      <c r="Q62" s="32">
        <f t="shared" si="3"/>
        <v>0</v>
      </c>
      <c r="R62" s="44">
        <f t="shared" si="4"/>
        <v>0</v>
      </c>
    </row>
    <row r="63" spans="1:18" ht="24.75" x14ac:dyDescent="0.65">
      <c r="A63" s="4">
        <f>التخطيط!A63</f>
        <v>0</v>
      </c>
      <c r="B63" s="8">
        <f>التخطيط!B63</f>
        <v>0</v>
      </c>
      <c r="C63" s="41">
        <f>'الإدارة و القيادة'!AD63</f>
        <v>0</v>
      </c>
      <c r="D63" s="41">
        <f>'الصحة والتغذية والحماية'!X63</f>
        <v>0</v>
      </c>
      <c r="E63" s="41">
        <f>'البيئة المادية'!AZ63</f>
        <v>0</v>
      </c>
      <c r="F63" s="41">
        <f>المعلمة!O63</f>
        <v>0</v>
      </c>
      <c r="G63" s="41">
        <f>التقييم!H63</f>
        <v>0</v>
      </c>
      <c r="H63" s="41">
        <f>'أولياء الأمور والمجتمع المحلي'!P63</f>
        <v>0</v>
      </c>
      <c r="I63" s="41">
        <f>'الأطفال ذوي الإعاقة'!G63</f>
        <v>0</v>
      </c>
      <c r="J63" s="40">
        <f t="shared" si="5"/>
        <v>0</v>
      </c>
      <c r="K63" s="32">
        <f t="shared" si="6"/>
        <v>0</v>
      </c>
      <c r="L63" s="39">
        <f>التخطيط!M63</f>
        <v>0</v>
      </c>
      <c r="M63" s="39">
        <f>التنفيذ!AF63</f>
        <v>0</v>
      </c>
      <c r="N63" s="39">
        <f>'التقييم والتقويم'!J63</f>
        <v>0</v>
      </c>
      <c r="O63" s="39">
        <f>المهنية!G63</f>
        <v>0</v>
      </c>
      <c r="P63" s="40">
        <f t="shared" si="2"/>
        <v>0</v>
      </c>
      <c r="Q63" s="32">
        <f t="shared" si="3"/>
        <v>0</v>
      </c>
      <c r="R63" s="44">
        <f t="shared" si="4"/>
        <v>0</v>
      </c>
    </row>
    <row r="64" spans="1:18" ht="24.75" x14ac:dyDescent="0.65">
      <c r="A64" s="4">
        <f>التخطيط!A64</f>
        <v>0</v>
      </c>
      <c r="B64" s="8">
        <f>التخطيط!B64</f>
        <v>0</v>
      </c>
      <c r="C64" s="41">
        <f>'الإدارة و القيادة'!AD64</f>
        <v>0</v>
      </c>
      <c r="D64" s="41">
        <f>'الصحة والتغذية والحماية'!X64</f>
        <v>0</v>
      </c>
      <c r="E64" s="41">
        <f>'البيئة المادية'!AZ64</f>
        <v>0</v>
      </c>
      <c r="F64" s="41">
        <f>المعلمة!O64</f>
        <v>0</v>
      </c>
      <c r="G64" s="41">
        <f>التقييم!H64</f>
        <v>0</v>
      </c>
      <c r="H64" s="41">
        <f>'أولياء الأمور والمجتمع المحلي'!P64</f>
        <v>0</v>
      </c>
      <c r="I64" s="41">
        <f>'الأطفال ذوي الإعاقة'!G64</f>
        <v>0</v>
      </c>
      <c r="J64" s="40">
        <f t="shared" si="5"/>
        <v>0</v>
      </c>
      <c r="K64" s="32">
        <f t="shared" si="6"/>
        <v>0</v>
      </c>
      <c r="L64" s="39">
        <f>التخطيط!M64</f>
        <v>0</v>
      </c>
      <c r="M64" s="39">
        <f>التنفيذ!AF64</f>
        <v>0</v>
      </c>
      <c r="N64" s="39">
        <f>'التقييم والتقويم'!J64</f>
        <v>0</v>
      </c>
      <c r="O64" s="39">
        <f>المهنية!G64</f>
        <v>0</v>
      </c>
      <c r="P64" s="40">
        <f t="shared" si="2"/>
        <v>0</v>
      </c>
      <c r="Q64" s="32">
        <f t="shared" si="3"/>
        <v>0</v>
      </c>
      <c r="R64" s="44">
        <f t="shared" si="4"/>
        <v>0</v>
      </c>
    </row>
    <row r="65" spans="1:18" ht="24.75" x14ac:dyDescent="0.65">
      <c r="A65" s="4">
        <f>التخطيط!A65</f>
        <v>0</v>
      </c>
      <c r="B65" s="8">
        <f>التخطيط!B65</f>
        <v>0</v>
      </c>
      <c r="C65" s="41">
        <f>'الإدارة و القيادة'!AD65</f>
        <v>0</v>
      </c>
      <c r="D65" s="41">
        <f>'الصحة والتغذية والحماية'!X65</f>
        <v>0</v>
      </c>
      <c r="E65" s="41">
        <f>'البيئة المادية'!AZ65</f>
        <v>0</v>
      </c>
      <c r="F65" s="41">
        <f>المعلمة!O65</f>
        <v>0</v>
      </c>
      <c r="G65" s="41">
        <f>التقييم!H65</f>
        <v>0</v>
      </c>
      <c r="H65" s="41">
        <f>'أولياء الأمور والمجتمع المحلي'!P65</f>
        <v>0</v>
      </c>
      <c r="I65" s="41">
        <f>'الأطفال ذوي الإعاقة'!G65</f>
        <v>0</v>
      </c>
      <c r="J65" s="40">
        <f t="shared" si="5"/>
        <v>0</v>
      </c>
      <c r="K65" s="32">
        <f t="shared" si="6"/>
        <v>0</v>
      </c>
      <c r="L65" s="39">
        <f>التخطيط!M65</f>
        <v>0</v>
      </c>
      <c r="M65" s="39">
        <f>التنفيذ!AF65</f>
        <v>0</v>
      </c>
      <c r="N65" s="39">
        <f>'التقييم والتقويم'!J65</f>
        <v>0</v>
      </c>
      <c r="O65" s="39">
        <f>المهنية!G65</f>
        <v>0</v>
      </c>
      <c r="P65" s="40">
        <f t="shared" si="2"/>
        <v>0</v>
      </c>
      <c r="Q65" s="32">
        <f t="shared" si="3"/>
        <v>0</v>
      </c>
      <c r="R65" s="44">
        <f t="shared" si="4"/>
        <v>0</v>
      </c>
    </row>
    <row r="66" spans="1:18" ht="24.75" x14ac:dyDescent="0.65">
      <c r="A66" s="4">
        <f>التخطيط!A66</f>
        <v>0</v>
      </c>
      <c r="B66" s="8">
        <f>التخطيط!B66</f>
        <v>0</v>
      </c>
      <c r="C66" s="41">
        <f>'الإدارة و القيادة'!AD66</f>
        <v>0</v>
      </c>
      <c r="D66" s="41">
        <f>'الصحة والتغذية والحماية'!X66</f>
        <v>0</v>
      </c>
      <c r="E66" s="41">
        <f>'البيئة المادية'!AZ66</f>
        <v>0</v>
      </c>
      <c r="F66" s="41">
        <f>المعلمة!O66</f>
        <v>0</v>
      </c>
      <c r="G66" s="41">
        <f>التقييم!H66</f>
        <v>0</v>
      </c>
      <c r="H66" s="41">
        <f>'أولياء الأمور والمجتمع المحلي'!P66</f>
        <v>0</v>
      </c>
      <c r="I66" s="41">
        <f>'الأطفال ذوي الإعاقة'!G66</f>
        <v>0</v>
      </c>
      <c r="J66" s="40">
        <f t="shared" si="5"/>
        <v>0</v>
      </c>
      <c r="K66" s="32">
        <f t="shared" si="6"/>
        <v>0</v>
      </c>
      <c r="L66" s="39">
        <f>التخطيط!M66</f>
        <v>0</v>
      </c>
      <c r="M66" s="39">
        <f>التنفيذ!AF66</f>
        <v>0</v>
      </c>
      <c r="N66" s="39">
        <f>'التقييم والتقويم'!J66</f>
        <v>0</v>
      </c>
      <c r="O66" s="39">
        <f>المهنية!G66</f>
        <v>0</v>
      </c>
      <c r="P66" s="40">
        <f t="shared" si="2"/>
        <v>0</v>
      </c>
      <c r="Q66" s="32">
        <f t="shared" si="3"/>
        <v>0</v>
      </c>
      <c r="R66" s="44">
        <f t="shared" si="4"/>
        <v>0</v>
      </c>
    </row>
    <row r="67" spans="1:18" ht="24.75" x14ac:dyDescent="0.65">
      <c r="A67" s="4">
        <f>التخطيط!A67</f>
        <v>0</v>
      </c>
      <c r="B67" s="8">
        <f>التخطيط!B67</f>
        <v>0</v>
      </c>
      <c r="C67" s="41">
        <f>'الإدارة و القيادة'!AD67</f>
        <v>0</v>
      </c>
      <c r="D67" s="41">
        <f>'الصحة والتغذية والحماية'!X67</f>
        <v>0</v>
      </c>
      <c r="E67" s="41">
        <f>'البيئة المادية'!AZ67</f>
        <v>0</v>
      </c>
      <c r="F67" s="41">
        <f>المعلمة!O67</f>
        <v>0</v>
      </c>
      <c r="G67" s="41">
        <f>التقييم!H67</f>
        <v>0</v>
      </c>
      <c r="H67" s="41">
        <f>'أولياء الأمور والمجتمع المحلي'!P67</f>
        <v>0</v>
      </c>
      <c r="I67" s="41">
        <f>'الأطفال ذوي الإعاقة'!G67</f>
        <v>0</v>
      </c>
      <c r="J67" s="40">
        <f t="shared" si="5"/>
        <v>0</v>
      </c>
      <c r="K67" s="32">
        <f t="shared" si="6"/>
        <v>0</v>
      </c>
      <c r="L67" s="39">
        <f>التخطيط!M67</f>
        <v>0</v>
      </c>
      <c r="M67" s="39">
        <f>التنفيذ!AF67</f>
        <v>0</v>
      </c>
      <c r="N67" s="39">
        <f>'التقييم والتقويم'!J67</f>
        <v>0</v>
      </c>
      <c r="O67" s="39">
        <f>المهنية!G67</f>
        <v>0</v>
      </c>
      <c r="P67" s="40">
        <f t="shared" ref="P67:P100" si="7">SUM(L67:O67)</f>
        <v>0</v>
      </c>
      <c r="Q67" s="32">
        <f t="shared" ref="Q67:Q100" si="8">P67*0.6</f>
        <v>0</v>
      </c>
      <c r="R67" s="44">
        <f t="shared" ref="R67:R100" si="9">K67+Q67</f>
        <v>0</v>
      </c>
    </row>
    <row r="68" spans="1:18" ht="24.75" x14ac:dyDescent="0.65">
      <c r="A68" s="4">
        <f>التخطيط!A68</f>
        <v>0</v>
      </c>
      <c r="B68" s="8">
        <f>التخطيط!B68</f>
        <v>0</v>
      </c>
      <c r="C68" s="41">
        <f>'الإدارة و القيادة'!AD68</f>
        <v>0</v>
      </c>
      <c r="D68" s="41">
        <f>'الصحة والتغذية والحماية'!X68</f>
        <v>0</v>
      </c>
      <c r="E68" s="41">
        <f>'البيئة المادية'!AZ68</f>
        <v>0</v>
      </c>
      <c r="F68" s="41">
        <f>المعلمة!O68</f>
        <v>0</v>
      </c>
      <c r="G68" s="41">
        <f>التقييم!H68</f>
        <v>0</v>
      </c>
      <c r="H68" s="41">
        <f>'أولياء الأمور والمجتمع المحلي'!P68</f>
        <v>0</v>
      </c>
      <c r="I68" s="41">
        <f>'الأطفال ذوي الإعاقة'!G68</f>
        <v>0</v>
      </c>
      <c r="J68" s="40">
        <f t="shared" si="5"/>
        <v>0</v>
      </c>
      <c r="K68" s="32">
        <f t="shared" si="6"/>
        <v>0</v>
      </c>
      <c r="L68" s="39">
        <f>التخطيط!M68</f>
        <v>0</v>
      </c>
      <c r="M68" s="39">
        <f>التنفيذ!AF68</f>
        <v>0</v>
      </c>
      <c r="N68" s="39">
        <f>'التقييم والتقويم'!J68</f>
        <v>0</v>
      </c>
      <c r="O68" s="39">
        <f>المهنية!G68</f>
        <v>0</v>
      </c>
      <c r="P68" s="40">
        <f t="shared" si="7"/>
        <v>0</v>
      </c>
      <c r="Q68" s="32">
        <f t="shared" si="8"/>
        <v>0</v>
      </c>
      <c r="R68" s="44">
        <f t="shared" si="9"/>
        <v>0</v>
      </c>
    </row>
    <row r="69" spans="1:18" ht="24.75" x14ac:dyDescent="0.65">
      <c r="A69" s="4">
        <f>التخطيط!A69</f>
        <v>0</v>
      </c>
      <c r="B69" s="8">
        <f>التخطيط!B69</f>
        <v>0</v>
      </c>
      <c r="C69" s="41">
        <f>'الإدارة و القيادة'!AD69</f>
        <v>0</v>
      </c>
      <c r="D69" s="41">
        <f>'الصحة والتغذية والحماية'!X69</f>
        <v>0</v>
      </c>
      <c r="E69" s="41">
        <f>'البيئة المادية'!AZ69</f>
        <v>0</v>
      </c>
      <c r="F69" s="41">
        <f>المعلمة!O69</f>
        <v>0</v>
      </c>
      <c r="G69" s="41">
        <f>التقييم!H69</f>
        <v>0</v>
      </c>
      <c r="H69" s="41">
        <f>'أولياء الأمور والمجتمع المحلي'!P69</f>
        <v>0</v>
      </c>
      <c r="I69" s="41">
        <f>'الأطفال ذوي الإعاقة'!G69</f>
        <v>0</v>
      </c>
      <c r="J69" s="40">
        <f t="shared" si="5"/>
        <v>0</v>
      </c>
      <c r="K69" s="32">
        <f t="shared" si="6"/>
        <v>0</v>
      </c>
      <c r="L69" s="39">
        <f>التخطيط!M69</f>
        <v>0</v>
      </c>
      <c r="M69" s="39">
        <f>التنفيذ!AF69</f>
        <v>0</v>
      </c>
      <c r="N69" s="39">
        <f>'التقييم والتقويم'!J69</f>
        <v>0</v>
      </c>
      <c r="O69" s="39">
        <f>المهنية!G69</f>
        <v>0</v>
      </c>
      <c r="P69" s="40">
        <f t="shared" si="7"/>
        <v>0</v>
      </c>
      <c r="Q69" s="32">
        <f t="shared" si="8"/>
        <v>0</v>
      </c>
      <c r="R69" s="44">
        <f t="shared" si="9"/>
        <v>0</v>
      </c>
    </row>
    <row r="70" spans="1:18" ht="24.75" x14ac:dyDescent="0.65">
      <c r="A70" s="4">
        <f>التخطيط!A70</f>
        <v>0</v>
      </c>
      <c r="B70" s="8">
        <f>التخطيط!B70</f>
        <v>0</v>
      </c>
      <c r="C70" s="41">
        <f>'الإدارة و القيادة'!AD70</f>
        <v>0</v>
      </c>
      <c r="D70" s="41">
        <f>'الصحة والتغذية والحماية'!X70</f>
        <v>0</v>
      </c>
      <c r="E70" s="41">
        <f>'البيئة المادية'!AZ70</f>
        <v>0</v>
      </c>
      <c r="F70" s="41">
        <f>المعلمة!O70</f>
        <v>0</v>
      </c>
      <c r="G70" s="41">
        <f>التقييم!H70</f>
        <v>0</v>
      </c>
      <c r="H70" s="41">
        <f>'أولياء الأمور والمجتمع المحلي'!P70</f>
        <v>0</v>
      </c>
      <c r="I70" s="41">
        <f>'الأطفال ذوي الإعاقة'!G70</f>
        <v>0</v>
      </c>
      <c r="J70" s="40">
        <f t="shared" si="5"/>
        <v>0</v>
      </c>
      <c r="K70" s="32">
        <f t="shared" si="6"/>
        <v>0</v>
      </c>
      <c r="L70" s="39">
        <f>التخطيط!M70</f>
        <v>0</v>
      </c>
      <c r="M70" s="39">
        <f>التنفيذ!AF70</f>
        <v>0</v>
      </c>
      <c r="N70" s="39">
        <f>'التقييم والتقويم'!J70</f>
        <v>0</v>
      </c>
      <c r="O70" s="39">
        <f>المهنية!G70</f>
        <v>0</v>
      </c>
      <c r="P70" s="40">
        <f t="shared" si="7"/>
        <v>0</v>
      </c>
      <c r="Q70" s="32">
        <f t="shared" si="8"/>
        <v>0</v>
      </c>
      <c r="R70" s="44">
        <f t="shared" si="9"/>
        <v>0</v>
      </c>
    </row>
    <row r="71" spans="1:18" ht="24.75" x14ac:dyDescent="0.65">
      <c r="A71" s="4">
        <f>التخطيط!A71</f>
        <v>0</v>
      </c>
      <c r="B71" s="8">
        <f>التخطيط!B71</f>
        <v>0</v>
      </c>
      <c r="C71" s="41">
        <f>'الإدارة و القيادة'!AD71</f>
        <v>0</v>
      </c>
      <c r="D71" s="41">
        <f>'الصحة والتغذية والحماية'!X71</f>
        <v>0</v>
      </c>
      <c r="E71" s="41">
        <f>'البيئة المادية'!AZ71</f>
        <v>0</v>
      </c>
      <c r="F71" s="41">
        <f>المعلمة!O71</f>
        <v>0</v>
      </c>
      <c r="G71" s="41">
        <f>التقييم!H71</f>
        <v>0</v>
      </c>
      <c r="H71" s="41">
        <f>'أولياء الأمور والمجتمع المحلي'!P71</f>
        <v>0</v>
      </c>
      <c r="I71" s="41">
        <f>'الأطفال ذوي الإعاقة'!G71</f>
        <v>0</v>
      </c>
      <c r="J71" s="40">
        <f t="shared" si="5"/>
        <v>0</v>
      </c>
      <c r="K71" s="32">
        <f t="shared" si="6"/>
        <v>0</v>
      </c>
      <c r="L71" s="39">
        <f>التخطيط!M71</f>
        <v>0</v>
      </c>
      <c r="M71" s="39">
        <f>التنفيذ!AF71</f>
        <v>0</v>
      </c>
      <c r="N71" s="39">
        <f>'التقييم والتقويم'!J71</f>
        <v>0</v>
      </c>
      <c r="O71" s="39">
        <f>المهنية!G71</f>
        <v>0</v>
      </c>
      <c r="P71" s="40">
        <f t="shared" si="7"/>
        <v>0</v>
      </c>
      <c r="Q71" s="32">
        <f t="shared" si="8"/>
        <v>0</v>
      </c>
      <c r="R71" s="44">
        <f t="shared" si="9"/>
        <v>0</v>
      </c>
    </row>
    <row r="72" spans="1:18" ht="24.75" x14ac:dyDescent="0.65">
      <c r="A72" s="4">
        <f>التخطيط!A72</f>
        <v>0</v>
      </c>
      <c r="B72" s="8">
        <f>التخطيط!B72</f>
        <v>0</v>
      </c>
      <c r="C72" s="41">
        <f>'الإدارة و القيادة'!AD72</f>
        <v>0</v>
      </c>
      <c r="D72" s="41">
        <f>'الصحة والتغذية والحماية'!X72</f>
        <v>0</v>
      </c>
      <c r="E72" s="41">
        <f>'البيئة المادية'!AZ72</f>
        <v>0</v>
      </c>
      <c r="F72" s="41">
        <f>المعلمة!O72</f>
        <v>0</v>
      </c>
      <c r="G72" s="41">
        <f>التقييم!H72</f>
        <v>0</v>
      </c>
      <c r="H72" s="41">
        <f>'أولياء الأمور والمجتمع المحلي'!P72</f>
        <v>0</v>
      </c>
      <c r="I72" s="41">
        <f>'الأطفال ذوي الإعاقة'!G72</f>
        <v>0</v>
      </c>
      <c r="J72" s="40">
        <f t="shared" si="5"/>
        <v>0</v>
      </c>
      <c r="K72" s="32">
        <f t="shared" si="6"/>
        <v>0</v>
      </c>
      <c r="L72" s="39">
        <f>التخطيط!M72</f>
        <v>0</v>
      </c>
      <c r="M72" s="39">
        <f>التنفيذ!AF72</f>
        <v>0</v>
      </c>
      <c r="N72" s="39">
        <f>'التقييم والتقويم'!J72</f>
        <v>0</v>
      </c>
      <c r="O72" s="39">
        <f>المهنية!G72</f>
        <v>0</v>
      </c>
      <c r="P72" s="40">
        <f t="shared" si="7"/>
        <v>0</v>
      </c>
      <c r="Q72" s="32">
        <f t="shared" si="8"/>
        <v>0</v>
      </c>
      <c r="R72" s="44">
        <f t="shared" si="9"/>
        <v>0</v>
      </c>
    </row>
    <row r="73" spans="1:18" ht="24.75" x14ac:dyDescent="0.65">
      <c r="A73" s="4">
        <f>التخطيط!A73</f>
        <v>0</v>
      </c>
      <c r="B73" s="8">
        <f>التخطيط!B73</f>
        <v>0</v>
      </c>
      <c r="C73" s="41">
        <f>'الإدارة و القيادة'!AD73</f>
        <v>0</v>
      </c>
      <c r="D73" s="41">
        <f>'الصحة والتغذية والحماية'!X73</f>
        <v>0</v>
      </c>
      <c r="E73" s="41">
        <f>'البيئة المادية'!AZ73</f>
        <v>0</v>
      </c>
      <c r="F73" s="41">
        <f>المعلمة!O73</f>
        <v>0</v>
      </c>
      <c r="G73" s="41">
        <f>التقييم!H73</f>
        <v>0</v>
      </c>
      <c r="H73" s="41">
        <f>'أولياء الأمور والمجتمع المحلي'!P73</f>
        <v>0</v>
      </c>
      <c r="I73" s="41">
        <f>'الأطفال ذوي الإعاقة'!G73</f>
        <v>0</v>
      </c>
      <c r="J73" s="40">
        <f t="shared" si="5"/>
        <v>0</v>
      </c>
      <c r="K73" s="32">
        <f t="shared" si="6"/>
        <v>0</v>
      </c>
      <c r="L73" s="39">
        <f>التخطيط!M73</f>
        <v>0</v>
      </c>
      <c r="M73" s="39">
        <f>التنفيذ!AF73</f>
        <v>0</v>
      </c>
      <c r="N73" s="39">
        <f>'التقييم والتقويم'!J73</f>
        <v>0</v>
      </c>
      <c r="O73" s="39">
        <f>المهنية!G73</f>
        <v>0</v>
      </c>
      <c r="P73" s="40">
        <f t="shared" si="7"/>
        <v>0</v>
      </c>
      <c r="Q73" s="32">
        <f t="shared" si="8"/>
        <v>0</v>
      </c>
      <c r="R73" s="44">
        <f t="shared" si="9"/>
        <v>0</v>
      </c>
    </row>
    <row r="74" spans="1:18" ht="24.75" x14ac:dyDescent="0.65">
      <c r="A74" s="4">
        <f>التخطيط!A74</f>
        <v>0</v>
      </c>
      <c r="B74" s="8">
        <f>التخطيط!B74</f>
        <v>0</v>
      </c>
      <c r="C74" s="41">
        <f>'الإدارة و القيادة'!AD74</f>
        <v>0</v>
      </c>
      <c r="D74" s="41">
        <f>'الصحة والتغذية والحماية'!X74</f>
        <v>0</v>
      </c>
      <c r="E74" s="41">
        <f>'البيئة المادية'!AZ74</f>
        <v>0</v>
      </c>
      <c r="F74" s="41">
        <f>المعلمة!O74</f>
        <v>0</v>
      </c>
      <c r="G74" s="41">
        <f>التقييم!H74</f>
        <v>0</v>
      </c>
      <c r="H74" s="41">
        <f>'أولياء الأمور والمجتمع المحلي'!P74</f>
        <v>0</v>
      </c>
      <c r="I74" s="41">
        <f>'الأطفال ذوي الإعاقة'!G74</f>
        <v>0</v>
      </c>
      <c r="J74" s="40">
        <f t="shared" si="5"/>
        <v>0</v>
      </c>
      <c r="K74" s="32">
        <f t="shared" si="6"/>
        <v>0</v>
      </c>
      <c r="L74" s="39">
        <f>التخطيط!M74</f>
        <v>0</v>
      </c>
      <c r="M74" s="39">
        <f>التنفيذ!AF74</f>
        <v>0</v>
      </c>
      <c r="N74" s="39">
        <f>'التقييم والتقويم'!J74</f>
        <v>0</v>
      </c>
      <c r="O74" s="39">
        <f>المهنية!G74</f>
        <v>0</v>
      </c>
      <c r="P74" s="40">
        <f t="shared" si="7"/>
        <v>0</v>
      </c>
      <c r="Q74" s="32">
        <f t="shared" si="8"/>
        <v>0</v>
      </c>
      <c r="R74" s="44">
        <f t="shared" si="9"/>
        <v>0</v>
      </c>
    </row>
    <row r="75" spans="1:18" ht="24.75" x14ac:dyDescent="0.65">
      <c r="A75" s="4">
        <f>التخطيط!A75</f>
        <v>0</v>
      </c>
      <c r="B75" s="8">
        <f>التخطيط!B75</f>
        <v>0</v>
      </c>
      <c r="C75" s="41">
        <f>'الإدارة و القيادة'!AD75</f>
        <v>0</v>
      </c>
      <c r="D75" s="41">
        <f>'الصحة والتغذية والحماية'!X75</f>
        <v>0</v>
      </c>
      <c r="E75" s="41">
        <f>'البيئة المادية'!AZ75</f>
        <v>0</v>
      </c>
      <c r="F75" s="41">
        <f>المعلمة!O75</f>
        <v>0</v>
      </c>
      <c r="G75" s="41">
        <f>التقييم!H75</f>
        <v>0</v>
      </c>
      <c r="H75" s="41">
        <f>'أولياء الأمور والمجتمع المحلي'!P75</f>
        <v>0</v>
      </c>
      <c r="I75" s="41">
        <f>'الأطفال ذوي الإعاقة'!G75</f>
        <v>0</v>
      </c>
      <c r="J75" s="40">
        <f t="shared" si="5"/>
        <v>0</v>
      </c>
      <c r="K75" s="32">
        <f t="shared" si="6"/>
        <v>0</v>
      </c>
      <c r="L75" s="39">
        <f>التخطيط!M75</f>
        <v>0</v>
      </c>
      <c r="M75" s="39">
        <f>التنفيذ!AF75</f>
        <v>0</v>
      </c>
      <c r="N75" s="39">
        <f>'التقييم والتقويم'!J75</f>
        <v>0</v>
      </c>
      <c r="O75" s="39">
        <f>المهنية!G75</f>
        <v>0</v>
      </c>
      <c r="P75" s="40">
        <f t="shared" si="7"/>
        <v>0</v>
      </c>
      <c r="Q75" s="32">
        <f t="shared" si="8"/>
        <v>0</v>
      </c>
      <c r="R75" s="44">
        <f t="shared" si="9"/>
        <v>0</v>
      </c>
    </row>
    <row r="76" spans="1:18" ht="24.75" x14ac:dyDescent="0.65">
      <c r="A76" s="4">
        <f>التخطيط!A76</f>
        <v>0</v>
      </c>
      <c r="B76" s="8">
        <f>التخطيط!B76</f>
        <v>0</v>
      </c>
      <c r="C76" s="41">
        <f>'الإدارة و القيادة'!AD76</f>
        <v>0</v>
      </c>
      <c r="D76" s="41">
        <f>'الصحة والتغذية والحماية'!X76</f>
        <v>0</v>
      </c>
      <c r="E76" s="41">
        <f>'البيئة المادية'!AZ76</f>
        <v>0</v>
      </c>
      <c r="F76" s="41">
        <f>المعلمة!O76</f>
        <v>0</v>
      </c>
      <c r="G76" s="41">
        <f>التقييم!H76</f>
        <v>0</v>
      </c>
      <c r="H76" s="41">
        <f>'أولياء الأمور والمجتمع المحلي'!P76</f>
        <v>0</v>
      </c>
      <c r="I76" s="41">
        <f>'الأطفال ذوي الإعاقة'!G76</f>
        <v>0</v>
      </c>
      <c r="J76" s="40">
        <f t="shared" si="5"/>
        <v>0</v>
      </c>
      <c r="K76" s="32">
        <f t="shared" si="6"/>
        <v>0</v>
      </c>
      <c r="L76" s="39">
        <f>التخطيط!M76</f>
        <v>0</v>
      </c>
      <c r="M76" s="39">
        <f>التنفيذ!AF76</f>
        <v>0</v>
      </c>
      <c r="N76" s="39">
        <f>'التقييم والتقويم'!J76</f>
        <v>0</v>
      </c>
      <c r="O76" s="39">
        <f>المهنية!G76</f>
        <v>0</v>
      </c>
      <c r="P76" s="40">
        <f t="shared" si="7"/>
        <v>0</v>
      </c>
      <c r="Q76" s="32">
        <f t="shared" si="8"/>
        <v>0</v>
      </c>
      <c r="R76" s="44">
        <f t="shared" si="9"/>
        <v>0</v>
      </c>
    </row>
    <row r="77" spans="1:18" ht="24.75" x14ac:dyDescent="0.65">
      <c r="A77" s="4">
        <f>التخطيط!A77</f>
        <v>0</v>
      </c>
      <c r="B77" s="8">
        <f>التخطيط!B77</f>
        <v>0</v>
      </c>
      <c r="C77" s="41">
        <f>'الإدارة و القيادة'!AD77</f>
        <v>0</v>
      </c>
      <c r="D77" s="41">
        <f>'الصحة والتغذية والحماية'!X77</f>
        <v>0</v>
      </c>
      <c r="E77" s="41">
        <f>'البيئة المادية'!AZ77</f>
        <v>0</v>
      </c>
      <c r="F77" s="41">
        <f>المعلمة!O77</f>
        <v>0</v>
      </c>
      <c r="G77" s="41">
        <f>التقييم!H77</f>
        <v>0</v>
      </c>
      <c r="H77" s="41">
        <f>'أولياء الأمور والمجتمع المحلي'!P77</f>
        <v>0</v>
      </c>
      <c r="I77" s="41">
        <f>'الأطفال ذوي الإعاقة'!G77</f>
        <v>0</v>
      </c>
      <c r="J77" s="40">
        <f t="shared" si="5"/>
        <v>0</v>
      </c>
      <c r="K77" s="32">
        <f t="shared" si="6"/>
        <v>0</v>
      </c>
      <c r="L77" s="39">
        <f>التخطيط!M77</f>
        <v>0</v>
      </c>
      <c r="M77" s="39">
        <f>التنفيذ!AF77</f>
        <v>0</v>
      </c>
      <c r="N77" s="39">
        <f>'التقييم والتقويم'!J77</f>
        <v>0</v>
      </c>
      <c r="O77" s="39">
        <f>المهنية!G77</f>
        <v>0</v>
      </c>
      <c r="P77" s="40">
        <f t="shared" si="7"/>
        <v>0</v>
      </c>
      <c r="Q77" s="32">
        <f t="shared" si="8"/>
        <v>0</v>
      </c>
      <c r="R77" s="44">
        <f t="shared" si="9"/>
        <v>0</v>
      </c>
    </row>
    <row r="78" spans="1:18" ht="24.75" x14ac:dyDescent="0.65">
      <c r="A78" s="4">
        <f>التخطيط!A78</f>
        <v>0</v>
      </c>
      <c r="B78" s="8">
        <f>التخطيط!B78</f>
        <v>0</v>
      </c>
      <c r="C78" s="41">
        <f>'الإدارة و القيادة'!AD78</f>
        <v>0</v>
      </c>
      <c r="D78" s="41">
        <f>'الصحة والتغذية والحماية'!X78</f>
        <v>0</v>
      </c>
      <c r="E78" s="41">
        <f>'البيئة المادية'!AZ78</f>
        <v>0</v>
      </c>
      <c r="F78" s="41">
        <f>المعلمة!O78</f>
        <v>0</v>
      </c>
      <c r="G78" s="41">
        <f>التقييم!H78</f>
        <v>0</v>
      </c>
      <c r="H78" s="41">
        <f>'أولياء الأمور والمجتمع المحلي'!P78</f>
        <v>0</v>
      </c>
      <c r="I78" s="41">
        <f>'الأطفال ذوي الإعاقة'!G78</f>
        <v>0</v>
      </c>
      <c r="J78" s="40">
        <f t="shared" si="5"/>
        <v>0</v>
      </c>
      <c r="K78" s="32">
        <f t="shared" si="6"/>
        <v>0</v>
      </c>
      <c r="L78" s="39">
        <f>التخطيط!M78</f>
        <v>0</v>
      </c>
      <c r="M78" s="39">
        <f>التنفيذ!AF78</f>
        <v>0</v>
      </c>
      <c r="N78" s="39">
        <f>'التقييم والتقويم'!J78</f>
        <v>0</v>
      </c>
      <c r="O78" s="39">
        <f>المهنية!G78</f>
        <v>0</v>
      </c>
      <c r="P78" s="40">
        <f t="shared" si="7"/>
        <v>0</v>
      </c>
      <c r="Q78" s="32">
        <f t="shared" si="8"/>
        <v>0</v>
      </c>
      <c r="R78" s="44">
        <f t="shared" si="9"/>
        <v>0</v>
      </c>
    </row>
    <row r="79" spans="1:18" ht="24.75" x14ac:dyDescent="0.65">
      <c r="A79" s="4">
        <f>التخطيط!A79</f>
        <v>0</v>
      </c>
      <c r="B79" s="8">
        <f>التخطيط!B79</f>
        <v>0</v>
      </c>
      <c r="C79" s="41">
        <f>'الإدارة و القيادة'!AD79</f>
        <v>0</v>
      </c>
      <c r="D79" s="41">
        <f>'الصحة والتغذية والحماية'!X79</f>
        <v>0</v>
      </c>
      <c r="E79" s="41">
        <f>'البيئة المادية'!AZ79</f>
        <v>0</v>
      </c>
      <c r="F79" s="41">
        <f>المعلمة!O79</f>
        <v>0</v>
      </c>
      <c r="G79" s="41">
        <f>التقييم!H79</f>
        <v>0</v>
      </c>
      <c r="H79" s="41">
        <f>'أولياء الأمور والمجتمع المحلي'!P79</f>
        <v>0</v>
      </c>
      <c r="I79" s="41">
        <f>'الأطفال ذوي الإعاقة'!G79</f>
        <v>0</v>
      </c>
      <c r="J79" s="40">
        <f t="shared" si="5"/>
        <v>0</v>
      </c>
      <c r="K79" s="32">
        <f t="shared" si="6"/>
        <v>0</v>
      </c>
      <c r="L79" s="39">
        <f>التخطيط!M79</f>
        <v>0</v>
      </c>
      <c r="M79" s="39">
        <f>التنفيذ!AF79</f>
        <v>0</v>
      </c>
      <c r="N79" s="39">
        <f>'التقييم والتقويم'!J79</f>
        <v>0</v>
      </c>
      <c r="O79" s="39">
        <f>المهنية!G79</f>
        <v>0</v>
      </c>
      <c r="P79" s="40">
        <f t="shared" si="7"/>
        <v>0</v>
      </c>
      <c r="Q79" s="32">
        <f t="shared" si="8"/>
        <v>0</v>
      </c>
      <c r="R79" s="44">
        <f t="shared" si="9"/>
        <v>0</v>
      </c>
    </row>
    <row r="80" spans="1:18" ht="24.75" x14ac:dyDescent="0.65">
      <c r="A80" s="4">
        <f>التخطيط!A80</f>
        <v>0</v>
      </c>
      <c r="B80" s="8">
        <f>التخطيط!B80</f>
        <v>0</v>
      </c>
      <c r="C80" s="41">
        <f>'الإدارة و القيادة'!AD80</f>
        <v>0</v>
      </c>
      <c r="D80" s="41">
        <f>'الصحة والتغذية والحماية'!X80</f>
        <v>0</v>
      </c>
      <c r="E80" s="41">
        <f>'البيئة المادية'!AZ80</f>
        <v>0</v>
      </c>
      <c r="F80" s="41">
        <f>المعلمة!O80</f>
        <v>0</v>
      </c>
      <c r="G80" s="41">
        <f>التقييم!H80</f>
        <v>0</v>
      </c>
      <c r="H80" s="41">
        <f>'أولياء الأمور والمجتمع المحلي'!P80</f>
        <v>0</v>
      </c>
      <c r="I80" s="41">
        <f>'الأطفال ذوي الإعاقة'!G80</f>
        <v>0</v>
      </c>
      <c r="J80" s="40">
        <f t="shared" si="5"/>
        <v>0</v>
      </c>
      <c r="K80" s="32">
        <f t="shared" si="6"/>
        <v>0</v>
      </c>
      <c r="L80" s="39">
        <f>التخطيط!M80</f>
        <v>0</v>
      </c>
      <c r="M80" s="39">
        <f>التنفيذ!AF80</f>
        <v>0</v>
      </c>
      <c r="N80" s="39">
        <f>'التقييم والتقويم'!J80</f>
        <v>0</v>
      </c>
      <c r="O80" s="39">
        <f>المهنية!G80</f>
        <v>0</v>
      </c>
      <c r="P80" s="40">
        <f t="shared" si="7"/>
        <v>0</v>
      </c>
      <c r="Q80" s="32">
        <f t="shared" si="8"/>
        <v>0</v>
      </c>
      <c r="R80" s="44">
        <f t="shared" si="9"/>
        <v>0</v>
      </c>
    </row>
    <row r="81" spans="1:18" ht="24.75" x14ac:dyDescent="0.65">
      <c r="A81" s="4">
        <f>التخطيط!A81</f>
        <v>0</v>
      </c>
      <c r="B81" s="8">
        <f>التخطيط!B81</f>
        <v>0</v>
      </c>
      <c r="C81" s="41">
        <f>'الإدارة و القيادة'!AD81</f>
        <v>0</v>
      </c>
      <c r="D81" s="41">
        <f>'الصحة والتغذية والحماية'!X81</f>
        <v>0</v>
      </c>
      <c r="E81" s="41">
        <f>'البيئة المادية'!AZ81</f>
        <v>0</v>
      </c>
      <c r="F81" s="41">
        <f>المعلمة!O81</f>
        <v>0</v>
      </c>
      <c r="G81" s="41">
        <f>التقييم!H81</f>
        <v>0</v>
      </c>
      <c r="H81" s="41">
        <f>'أولياء الأمور والمجتمع المحلي'!P81</f>
        <v>0</v>
      </c>
      <c r="I81" s="41">
        <f>'الأطفال ذوي الإعاقة'!G81</f>
        <v>0</v>
      </c>
      <c r="J81" s="40">
        <f t="shared" si="5"/>
        <v>0</v>
      </c>
      <c r="K81" s="32">
        <f t="shared" si="6"/>
        <v>0</v>
      </c>
      <c r="L81" s="39">
        <f>التخطيط!M81</f>
        <v>0</v>
      </c>
      <c r="M81" s="39">
        <f>التنفيذ!AF81</f>
        <v>0</v>
      </c>
      <c r="N81" s="39">
        <f>'التقييم والتقويم'!J81</f>
        <v>0</v>
      </c>
      <c r="O81" s="39">
        <f>المهنية!G81</f>
        <v>0</v>
      </c>
      <c r="P81" s="40">
        <f t="shared" si="7"/>
        <v>0</v>
      </c>
      <c r="Q81" s="32">
        <f t="shared" si="8"/>
        <v>0</v>
      </c>
      <c r="R81" s="44">
        <f t="shared" si="9"/>
        <v>0</v>
      </c>
    </row>
    <row r="82" spans="1:18" ht="24.75" x14ac:dyDescent="0.65">
      <c r="A82" s="4">
        <f>التخطيط!A82</f>
        <v>0</v>
      </c>
      <c r="B82" s="8">
        <f>التخطيط!B82</f>
        <v>0</v>
      </c>
      <c r="C82" s="41">
        <f>'الإدارة و القيادة'!AD82</f>
        <v>0</v>
      </c>
      <c r="D82" s="41">
        <f>'الصحة والتغذية والحماية'!X82</f>
        <v>0</v>
      </c>
      <c r="E82" s="41">
        <f>'البيئة المادية'!AZ82</f>
        <v>0</v>
      </c>
      <c r="F82" s="41">
        <f>المعلمة!O82</f>
        <v>0</v>
      </c>
      <c r="G82" s="41">
        <f>التقييم!H82</f>
        <v>0</v>
      </c>
      <c r="H82" s="41">
        <f>'أولياء الأمور والمجتمع المحلي'!P82</f>
        <v>0</v>
      </c>
      <c r="I82" s="41">
        <f>'الأطفال ذوي الإعاقة'!G82</f>
        <v>0</v>
      </c>
      <c r="J82" s="40">
        <f t="shared" si="5"/>
        <v>0</v>
      </c>
      <c r="K82" s="32">
        <f t="shared" si="6"/>
        <v>0</v>
      </c>
      <c r="L82" s="39">
        <f>التخطيط!M82</f>
        <v>0</v>
      </c>
      <c r="M82" s="39">
        <f>التنفيذ!AF82</f>
        <v>0</v>
      </c>
      <c r="N82" s="39">
        <f>'التقييم والتقويم'!J82</f>
        <v>0</v>
      </c>
      <c r="O82" s="39">
        <f>المهنية!G82</f>
        <v>0</v>
      </c>
      <c r="P82" s="40">
        <f t="shared" si="7"/>
        <v>0</v>
      </c>
      <c r="Q82" s="32">
        <f t="shared" si="8"/>
        <v>0</v>
      </c>
      <c r="R82" s="44">
        <f t="shared" si="9"/>
        <v>0</v>
      </c>
    </row>
    <row r="83" spans="1:18" ht="24.75" x14ac:dyDescent="0.65">
      <c r="A83" s="4">
        <f>التخطيط!A83</f>
        <v>0</v>
      </c>
      <c r="B83" s="8">
        <f>التخطيط!B83</f>
        <v>0</v>
      </c>
      <c r="C83" s="41">
        <f>'الإدارة و القيادة'!AD83</f>
        <v>0</v>
      </c>
      <c r="D83" s="41">
        <f>'الصحة والتغذية والحماية'!X83</f>
        <v>0</v>
      </c>
      <c r="E83" s="41">
        <f>'البيئة المادية'!AZ83</f>
        <v>0</v>
      </c>
      <c r="F83" s="41">
        <f>المعلمة!O83</f>
        <v>0</v>
      </c>
      <c r="G83" s="41">
        <f>التقييم!H83</f>
        <v>0</v>
      </c>
      <c r="H83" s="41">
        <f>'أولياء الأمور والمجتمع المحلي'!P83</f>
        <v>0</v>
      </c>
      <c r="I83" s="41">
        <f>'الأطفال ذوي الإعاقة'!G83</f>
        <v>0</v>
      </c>
      <c r="J83" s="40">
        <f t="shared" si="5"/>
        <v>0</v>
      </c>
      <c r="K83" s="32">
        <f t="shared" si="6"/>
        <v>0</v>
      </c>
      <c r="L83" s="39">
        <f>التخطيط!M83</f>
        <v>0</v>
      </c>
      <c r="M83" s="39">
        <f>التنفيذ!AF83</f>
        <v>0</v>
      </c>
      <c r="N83" s="39">
        <f>'التقييم والتقويم'!J83</f>
        <v>0</v>
      </c>
      <c r="O83" s="39">
        <f>المهنية!G83</f>
        <v>0</v>
      </c>
      <c r="P83" s="40">
        <f t="shared" si="7"/>
        <v>0</v>
      </c>
      <c r="Q83" s="32">
        <f t="shared" si="8"/>
        <v>0</v>
      </c>
      <c r="R83" s="44">
        <f t="shared" si="9"/>
        <v>0</v>
      </c>
    </row>
    <row r="84" spans="1:18" ht="24.75" x14ac:dyDescent="0.65">
      <c r="A84" s="4">
        <f>التخطيط!A84</f>
        <v>0</v>
      </c>
      <c r="B84" s="8">
        <f>التخطيط!B84</f>
        <v>0</v>
      </c>
      <c r="C84" s="41">
        <f>'الإدارة و القيادة'!AD84</f>
        <v>0</v>
      </c>
      <c r="D84" s="41">
        <f>'الصحة والتغذية والحماية'!X84</f>
        <v>0</v>
      </c>
      <c r="E84" s="41">
        <f>'البيئة المادية'!AZ84</f>
        <v>0</v>
      </c>
      <c r="F84" s="41">
        <f>المعلمة!O84</f>
        <v>0</v>
      </c>
      <c r="G84" s="41">
        <f>التقييم!H84</f>
        <v>0</v>
      </c>
      <c r="H84" s="41">
        <f>'أولياء الأمور والمجتمع المحلي'!P84</f>
        <v>0</v>
      </c>
      <c r="I84" s="41">
        <f>'الأطفال ذوي الإعاقة'!G84</f>
        <v>0</v>
      </c>
      <c r="J84" s="40">
        <f t="shared" si="5"/>
        <v>0</v>
      </c>
      <c r="K84" s="32">
        <f t="shared" si="6"/>
        <v>0</v>
      </c>
      <c r="L84" s="39">
        <f>التخطيط!M84</f>
        <v>0</v>
      </c>
      <c r="M84" s="39">
        <f>التنفيذ!AF84</f>
        <v>0</v>
      </c>
      <c r="N84" s="39">
        <f>'التقييم والتقويم'!J84</f>
        <v>0</v>
      </c>
      <c r="O84" s="39">
        <f>المهنية!G84</f>
        <v>0</v>
      </c>
      <c r="P84" s="40">
        <f t="shared" si="7"/>
        <v>0</v>
      </c>
      <c r="Q84" s="32">
        <f t="shared" si="8"/>
        <v>0</v>
      </c>
      <c r="R84" s="44">
        <f t="shared" si="9"/>
        <v>0</v>
      </c>
    </row>
    <row r="85" spans="1:18" ht="24.75" x14ac:dyDescent="0.65">
      <c r="A85" s="4">
        <f>التخطيط!A85</f>
        <v>0</v>
      </c>
      <c r="B85" s="8">
        <f>التخطيط!B85</f>
        <v>0</v>
      </c>
      <c r="C85" s="41">
        <f>'الإدارة و القيادة'!AD85</f>
        <v>0</v>
      </c>
      <c r="D85" s="41">
        <f>'الصحة والتغذية والحماية'!X85</f>
        <v>0</v>
      </c>
      <c r="E85" s="41">
        <f>'البيئة المادية'!AZ85</f>
        <v>0</v>
      </c>
      <c r="F85" s="41">
        <f>المعلمة!O85</f>
        <v>0</v>
      </c>
      <c r="G85" s="41">
        <f>التقييم!H85</f>
        <v>0</v>
      </c>
      <c r="H85" s="41">
        <f>'أولياء الأمور والمجتمع المحلي'!P85</f>
        <v>0</v>
      </c>
      <c r="I85" s="41">
        <f>'الأطفال ذوي الإعاقة'!G85</f>
        <v>0</v>
      </c>
      <c r="J85" s="40">
        <f t="shared" si="5"/>
        <v>0</v>
      </c>
      <c r="K85" s="32">
        <f t="shared" si="6"/>
        <v>0</v>
      </c>
      <c r="L85" s="39">
        <f>التخطيط!M85</f>
        <v>0</v>
      </c>
      <c r="M85" s="39">
        <f>التنفيذ!AF85</f>
        <v>0</v>
      </c>
      <c r="N85" s="39">
        <f>'التقييم والتقويم'!J85</f>
        <v>0</v>
      </c>
      <c r="O85" s="39">
        <f>المهنية!G85</f>
        <v>0</v>
      </c>
      <c r="P85" s="40">
        <f t="shared" si="7"/>
        <v>0</v>
      </c>
      <c r="Q85" s="32">
        <f t="shared" si="8"/>
        <v>0</v>
      </c>
      <c r="R85" s="44">
        <f t="shared" si="9"/>
        <v>0</v>
      </c>
    </row>
    <row r="86" spans="1:18" ht="24.75" x14ac:dyDescent="0.65">
      <c r="A86" s="4">
        <f>التخطيط!A86</f>
        <v>0</v>
      </c>
      <c r="B86" s="8">
        <f>التخطيط!B86</f>
        <v>0</v>
      </c>
      <c r="C86" s="41">
        <f>'الإدارة و القيادة'!AD86</f>
        <v>0</v>
      </c>
      <c r="D86" s="41">
        <f>'الصحة والتغذية والحماية'!X86</f>
        <v>0</v>
      </c>
      <c r="E86" s="41">
        <f>'البيئة المادية'!AZ86</f>
        <v>0</v>
      </c>
      <c r="F86" s="41">
        <f>المعلمة!O86</f>
        <v>0</v>
      </c>
      <c r="G86" s="41">
        <f>التقييم!H86</f>
        <v>0</v>
      </c>
      <c r="H86" s="41">
        <f>'أولياء الأمور والمجتمع المحلي'!P86</f>
        <v>0</v>
      </c>
      <c r="I86" s="41">
        <f>'الأطفال ذوي الإعاقة'!G86</f>
        <v>0</v>
      </c>
      <c r="J86" s="40">
        <f t="shared" si="5"/>
        <v>0</v>
      </c>
      <c r="K86" s="32">
        <f t="shared" si="6"/>
        <v>0</v>
      </c>
      <c r="L86" s="39">
        <f>التخطيط!M86</f>
        <v>0</v>
      </c>
      <c r="M86" s="39">
        <f>التنفيذ!AF86</f>
        <v>0</v>
      </c>
      <c r="N86" s="39">
        <f>'التقييم والتقويم'!J86</f>
        <v>0</v>
      </c>
      <c r="O86" s="39">
        <f>المهنية!G86</f>
        <v>0</v>
      </c>
      <c r="P86" s="40">
        <f t="shared" si="7"/>
        <v>0</v>
      </c>
      <c r="Q86" s="32">
        <f t="shared" si="8"/>
        <v>0</v>
      </c>
      <c r="R86" s="44">
        <f t="shared" si="9"/>
        <v>0</v>
      </c>
    </row>
    <row r="87" spans="1:18" ht="24.75" x14ac:dyDescent="0.65">
      <c r="A87" s="4">
        <f>التخطيط!A87</f>
        <v>0</v>
      </c>
      <c r="B87" s="8">
        <f>التخطيط!B87</f>
        <v>0</v>
      </c>
      <c r="C87" s="41">
        <f>'الإدارة و القيادة'!AD87</f>
        <v>0</v>
      </c>
      <c r="D87" s="41">
        <f>'الصحة والتغذية والحماية'!X87</f>
        <v>0</v>
      </c>
      <c r="E87" s="41">
        <f>'البيئة المادية'!AZ87</f>
        <v>0</v>
      </c>
      <c r="F87" s="41">
        <f>المعلمة!O87</f>
        <v>0</v>
      </c>
      <c r="G87" s="41">
        <f>التقييم!H87</f>
        <v>0</v>
      </c>
      <c r="H87" s="41">
        <f>'أولياء الأمور والمجتمع المحلي'!P87</f>
        <v>0</v>
      </c>
      <c r="I87" s="41">
        <f>'الأطفال ذوي الإعاقة'!G87</f>
        <v>0</v>
      </c>
      <c r="J87" s="40">
        <f t="shared" si="5"/>
        <v>0</v>
      </c>
      <c r="K87" s="32">
        <f t="shared" si="6"/>
        <v>0</v>
      </c>
      <c r="L87" s="39">
        <f>التخطيط!M87</f>
        <v>0</v>
      </c>
      <c r="M87" s="39">
        <f>التنفيذ!AF87</f>
        <v>0</v>
      </c>
      <c r="N87" s="39">
        <f>'التقييم والتقويم'!J87</f>
        <v>0</v>
      </c>
      <c r="O87" s="39">
        <f>المهنية!G87</f>
        <v>0</v>
      </c>
      <c r="P87" s="40">
        <f t="shared" si="7"/>
        <v>0</v>
      </c>
      <c r="Q87" s="32">
        <f t="shared" si="8"/>
        <v>0</v>
      </c>
      <c r="R87" s="44">
        <f t="shared" si="9"/>
        <v>0</v>
      </c>
    </row>
    <row r="88" spans="1:18" ht="24.75" x14ac:dyDescent="0.65">
      <c r="A88" s="4">
        <f>التخطيط!A88</f>
        <v>0</v>
      </c>
      <c r="B88" s="8">
        <f>التخطيط!B88</f>
        <v>0</v>
      </c>
      <c r="C88" s="41">
        <f>'الإدارة و القيادة'!AD88</f>
        <v>0</v>
      </c>
      <c r="D88" s="41">
        <f>'الصحة والتغذية والحماية'!X88</f>
        <v>0</v>
      </c>
      <c r="E88" s="41">
        <f>'البيئة المادية'!AZ88</f>
        <v>0</v>
      </c>
      <c r="F88" s="41">
        <f>المعلمة!O88</f>
        <v>0</v>
      </c>
      <c r="G88" s="41">
        <f>التقييم!H88</f>
        <v>0</v>
      </c>
      <c r="H88" s="41">
        <f>'أولياء الأمور والمجتمع المحلي'!P88</f>
        <v>0</v>
      </c>
      <c r="I88" s="41">
        <f>'الأطفال ذوي الإعاقة'!G88</f>
        <v>0</v>
      </c>
      <c r="J88" s="40">
        <f t="shared" si="5"/>
        <v>0</v>
      </c>
      <c r="K88" s="32">
        <f t="shared" si="6"/>
        <v>0</v>
      </c>
      <c r="L88" s="39">
        <f>التخطيط!M88</f>
        <v>0</v>
      </c>
      <c r="M88" s="39">
        <f>التنفيذ!AF88</f>
        <v>0</v>
      </c>
      <c r="N88" s="39">
        <f>'التقييم والتقويم'!J88</f>
        <v>0</v>
      </c>
      <c r="O88" s="39">
        <f>المهنية!G88</f>
        <v>0</v>
      </c>
      <c r="P88" s="40">
        <f t="shared" si="7"/>
        <v>0</v>
      </c>
      <c r="Q88" s="32">
        <f t="shared" si="8"/>
        <v>0</v>
      </c>
      <c r="R88" s="44">
        <f t="shared" si="9"/>
        <v>0</v>
      </c>
    </row>
    <row r="89" spans="1:18" ht="24.75" x14ac:dyDescent="0.65">
      <c r="A89" s="4">
        <f>التخطيط!A89</f>
        <v>0</v>
      </c>
      <c r="B89" s="8">
        <f>التخطيط!B89</f>
        <v>0</v>
      </c>
      <c r="C89" s="41">
        <f>'الإدارة و القيادة'!AD89</f>
        <v>0</v>
      </c>
      <c r="D89" s="41">
        <f>'الصحة والتغذية والحماية'!X89</f>
        <v>0</v>
      </c>
      <c r="E89" s="41">
        <f>'البيئة المادية'!AZ89</f>
        <v>0</v>
      </c>
      <c r="F89" s="41">
        <f>المعلمة!O89</f>
        <v>0</v>
      </c>
      <c r="G89" s="41">
        <f>التقييم!H89</f>
        <v>0</v>
      </c>
      <c r="H89" s="41">
        <f>'أولياء الأمور والمجتمع المحلي'!P89</f>
        <v>0</v>
      </c>
      <c r="I89" s="41">
        <f>'الأطفال ذوي الإعاقة'!G89</f>
        <v>0</v>
      </c>
      <c r="J89" s="40">
        <f t="shared" si="5"/>
        <v>0</v>
      </c>
      <c r="K89" s="32">
        <f t="shared" si="6"/>
        <v>0</v>
      </c>
      <c r="L89" s="39">
        <f>التخطيط!M89</f>
        <v>0</v>
      </c>
      <c r="M89" s="39">
        <f>التنفيذ!AF89</f>
        <v>0</v>
      </c>
      <c r="N89" s="39">
        <f>'التقييم والتقويم'!J89</f>
        <v>0</v>
      </c>
      <c r="O89" s="39">
        <f>المهنية!G89</f>
        <v>0</v>
      </c>
      <c r="P89" s="40">
        <f t="shared" si="7"/>
        <v>0</v>
      </c>
      <c r="Q89" s="32">
        <f t="shared" si="8"/>
        <v>0</v>
      </c>
      <c r="R89" s="44">
        <f t="shared" si="9"/>
        <v>0</v>
      </c>
    </row>
    <row r="90" spans="1:18" ht="24.75" x14ac:dyDescent="0.65">
      <c r="A90" s="4">
        <f>التخطيط!A90</f>
        <v>0</v>
      </c>
      <c r="B90" s="8">
        <f>التخطيط!B90</f>
        <v>0</v>
      </c>
      <c r="C90" s="41">
        <f>'الإدارة و القيادة'!AD90</f>
        <v>0</v>
      </c>
      <c r="D90" s="41">
        <f>'الصحة والتغذية والحماية'!X90</f>
        <v>0</v>
      </c>
      <c r="E90" s="41">
        <f>'البيئة المادية'!AZ90</f>
        <v>0</v>
      </c>
      <c r="F90" s="41">
        <f>المعلمة!O90</f>
        <v>0</v>
      </c>
      <c r="G90" s="41">
        <f>التقييم!H90</f>
        <v>0</v>
      </c>
      <c r="H90" s="41">
        <f>'أولياء الأمور والمجتمع المحلي'!P90</f>
        <v>0</v>
      </c>
      <c r="I90" s="41">
        <f>'الأطفال ذوي الإعاقة'!G90</f>
        <v>0</v>
      </c>
      <c r="J90" s="40">
        <f t="shared" si="5"/>
        <v>0</v>
      </c>
      <c r="K90" s="32">
        <f t="shared" si="6"/>
        <v>0</v>
      </c>
      <c r="L90" s="39">
        <f>التخطيط!M90</f>
        <v>0</v>
      </c>
      <c r="M90" s="39">
        <f>التنفيذ!AF90</f>
        <v>0</v>
      </c>
      <c r="N90" s="39">
        <f>'التقييم والتقويم'!J90</f>
        <v>0</v>
      </c>
      <c r="O90" s="39">
        <f>المهنية!G90</f>
        <v>0</v>
      </c>
      <c r="P90" s="40">
        <f t="shared" si="7"/>
        <v>0</v>
      </c>
      <c r="Q90" s="32">
        <f t="shared" si="8"/>
        <v>0</v>
      </c>
      <c r="R90" s="44">
        <f t="shared" si="9"/>
        <v>0</v>
      </c>
    </row>
    <row r="91" spans="1:18" ht="24.75" x14ac:dyDescent="0.65">
      <c r="A91" s="4">
        <f>التخطيط!A91</f>
        <v>0</v>
      </c>
      <c r="B91" s="8">
        <f>التخطيط!B91</f>
        <v>0</v>
      </c>
      <c r="C91" s="41">
        <f>'الإدارة و القيادة'!AD91</f>
        <v>0</v>
      </c>
      <c r="D91" s="41">
        <f>'الصحة والتغذية والحماية'!X91</f>
        <v>0</v>
      </c>
      <c r="E91" s="41">
        <f>'البيئة المادية'!AZ91</f>
        <v>0</v>
      </c>
      <c r="F91" s="41">
        <f>المعلمة!O91</f>
        <v>0</v>
      </c>
      <c r="G91" s="41">
        <f>التقييم!H91</f>
        <v>0</v>
      </c>
      <c r="H91" s="41">
        <f>'أولياء الأمور والمجتمع المحلي'!P91</f>
        <v>0</v>
      </c>
      <c r="I91" s="41">
        <f>'الأطفال ذوي الإعاقة'!G91</f>
        <v>0</v>
      </c>
      <c r="J91" s="40">
        <f t="shared" si="5"/>
        <v>0</v>
      </c>
      <c r="K91" s="32">
        <f t="shared" si="6"/>
        <v>0</v>
      </c>
      <c r="L91" s="39">
        <f>التخطيط!M91</f>
        <v>0</v>
      </c>
      <c r="M91" s="39">
        <f>التنفيذ!AF91</f>
        <v>0</v>
      </c>
      <c r="N91" s="39">
        <f>'التقييم والتقويم'!J91</f>
        <v>0</v>
      </c>
      <c r="O91" s="39">
        <f>المهنية!G91</f>
        <v>0</v>
      </c>
      <c r="P91" s="40">
        <f t="shared" si="7"/>
        <v>0</v>
      </c>
      <c r="Q91" s="32">
        <f t="shared" si="8"/>
        <v>0</v>
      </c>
      <c r="R91" s="44">
        <f t="shared" si="9"/>
        <v>0</v>
      </c>
    </row>
    <row r="92" spans="1:18" ht="24.75" x14ac:dyDescent="0.65">
      <c r="A92" s="4">
        <f>التخطيط!A92</f>
        <v>0</v>
      </c>
      <c r="B92" s="8">
        <f>التخطيط!B92</f>
        <v>0</v>
      </c>
      <c r="C92" s="41">
        <f>'الإدارة و القيادة'!AD92</f>
        <v>0</v>
      </c>
      <c r="D92" s="41">
        <f>'الصحة والتغذية والحماية'!X92</f>
        <v>0</v>
      </c>
      <c r="E92" s="41">
        <f>'البيئة المادية'!AZ92</f>
        <v>0</v>
      </c>
      <c r="F92" s="41">
        <f>المعلمة!O92</f>
        <v>0</v>
      </c>
      <c r="G92" s="41">
        <f>التقييم!H92</f>
        <v>0</v>
      </c>
      <c r="H92" s="41">
        <f>'أولياء الأمور والمجتمع المحلي'!P92</f>
        <v>0</v>
      </c>
      <c r="I92" s="41">
        <f>'الأطفال ذوي الإعاقة'!G92</f>
        <v>0</v>
      </c>
      <c r="J92" s="40">
        <f t="shared" si="5"/>
        <v>0</v>
      </c>
      <c r="K92" s="32">
        <f t="shared" si="6"/>
        <v>0</v>
      </c>
      <c r="L92" s="39">
        <f>التخطيط!M92</f>
        <v>0</v>
      </c>
      <c r="M92" s="39">
        <f>التنفيذ!AF92</f>
        <v>0</v>
      </c>
      <c r="N92" s="39">
        <f>'التقييم والتقويم'!J92</f>
        <v>0</v>
      </c>
      <c r="O92" s="39">
        <f>المهنية!G92</f>
        <v>0</v>
      </c>
      <c r="P92" s="40">
        <f t="shared" si="7"/>
        <v>0</v>
      </c>
      <c r="Q92" s="32">
        <f t="shared" si="8"/>
        <v>0</v>
      </c>
      <c r="R92" s="44">
        <f t="shared" si="9"/>
        <v>0</v>
      </c>
    </row>
    <row r="93" spans="1:18" ht="24.75" x14ac:dyDescent="0.65">
      <c r="A93" s="4">
        <f>التخطيط!A93</f>
        <v>0</v>
      </c>
      <c r="B93" s="8">
        <f>التخطيط!B93</f>
        <v>0</v>
      </c>
      <c r="C93" s="41">
        <f>'الإدارة و القيادة'!AD93</f>
        <v>0</v>
      </c>
      <c r="D93" s="41">
        <f>'الصحة والتغذية والحماية'!X93</f>
        <v>0</v>
      </c>
      <c r="E93" s="41">
        <f>'البيئة المادية'!AZ93</f>
        <v>0</v>
      </c>
      <c r="F93" s="41">
        <f>المعلمة!O93</f>
        <v>0</v>
      </c>
      <c r="G93" s="41">
        <f>التقييم!H93</f>
        <v>0</v>
      </c>
      <c r="H93" s="41">
        <f>'أولياء الأمور والمجتمع المحلي'!P93</f>
        <v>0</v>
      </c>
      <c r="I93" s="41">
        <f>'الأطفال ذوي الإعاقة'!G93</f>
        <v>0</v>
      </c>
      <c r="J93" s="40">
        <f t="shared" si="5"/>
        <v>0</v>
      </c>
      <c r="K93" s="32">
        <f t="shared" si="6"/>
        <v>0</v>
      </c>
      <c r="L93" s="39">
        <f>التخطيط!M93</f>
        <v>0</v>
      </c>
      <c r="M93" s="39">
        <f>التنفيذ!AF93</f>
        <v>0</v>
      </c>
      <c r="N93" s="39">
        <f>'التقييم والتقويم'!J93</f>
        <v>0</v>
      </c>
      <c r="O93" s="39">
        <f>المهنية!G93</f>
        <v>0</v>
      </c>
      <c r="P93" s="40">
        <f t="shared" si="7"/>
        <v>0</v>
      </c>
      <c r="Q93" s="32">
        <f t="shared" si="8"/>
        <v>0</v>
      </c>
      <c r="R93" s="44">
        <f t="shared" si="9"/>
        <v>0</v>
      </c>
    </row>
    <row r="94" spans="1:18" ht="24.75" x14ac:dyDescent="0.65">
      <c r="A94" s="4">
        <f>التخطيط!A94</f>
        <v>0</v>
      </c>
      <c r="B94" s="8">
        <f>التخطيط!B94</f>
        <v>0</v>
      </c>
      <c r="C94" s="41">
        <f>'الإدارة و القيادة'!AD94</f>
        <v>0</v>
      </c>
      <c r="D94" s="41">
        <f>'الصحة والتغذية والحماية'!X94</f>
        <v>0</v>
      </c>
      <c r="E94" s="41">
        <f>'البيئة المادية'!AZ94</f>
        <v>0</v>
      </c>
      <c r="F94" s="41">
        <f>المعلمة!O94</f>
        <v>0</v>
      </c>
      <c r="G94" s="41">
        <f>التقييم!H94</f>
        <v>0</v>
      </c>
      <c r="H94" s="41">
        <f>'أولياء الأمور والمجتمع المحلي'!P94</f>
        <v>0</v>
      </c>
      <c r="I94" s="41">
        <f>'الأطفال ذوي الإعاقة'!G94</f>
        <v>0</v>
      </c>
      <c r="J94" s="40">
        <f t="shared" si="5"/>
        <v>0</v>
      </c>
      <c r="K94" s="32">
        <f t="shared" si="6"/>
        <v>0</v>
      </c>
      <c r="L94" s="39">
        <f>التخطيط!M94</f>
        <v>0</v>
      </c>
      <c r="M94" s="39">
        <f>التنفيذ!AF94</f>
        <v>0</v>
      </c>
      <c r="N94" s="39">
        <f>'التقييم والتقويم'!J94</f>
        <v>0</v>
      </c>
      <c r="O94" s="39">
        <f>المهنية!G94</f>
        <v>0</v>
      </c>
      <c r="P94" s="40">
        <f t="shared" si="7"/>
        <v>0</v>
      </c>
      <c r="Q94" s="32">
        <f t="shared" si="8"/>
        <v>0</v>
      </c>
      <c r="R94" s="44">
        <f t="shared" si="9"/>
        <v>0</v>
      </c>
    </row>
    <row r="95" spans="1:18" ht="24.75" x14ac:dyDescent="0.65">
      <c r="A95" s="4">
        <f>التخطيط!A95</f>
        <v>0</v>
      </c>
      <c r="B95" s="8">
        <f>التخطيط!B95</f>
        <v>0</v>
      </c>
      <c r="C95" s="41">
        <f>'الإدارة و القيادة'!AD95</f>
        <v>0</v>
      </c>
      <c r="D95" s="41">
        <f>'الصحة والتغذية والحماية'!X95</f>
        <v>0</v>
      </c>
      <c r="E95" s="41">
        <f>'البيئة المادية'!AZ95</f>
        <v>0</v>
      </c>
      <c r="F95" s="41">
        <f>المعلمة!O95</f>
        <v>0</v>
      </c>
      <c r="G95" s="41">
        <f>التقييم!H95</f>
        <v>0</v>
      </c>
      <c r="H95" s="41">
        <f>'أولياء الأمور والمجتمع المحلي'!P95</f>
        <v>0</v>
      </c>
      <c r="I95" s="41">
        <f>'الأطفال ذوي الإعاقة'!G95</f>
        <v>0</v>
      </c>
      <c r="J95" s="40">
        <f t="shared" si="5"/>
        <v>0</v>
      </c>
      <c r="K95" s="32">
        <f t="shared" si="6"/>
        <v>0</v>
      </c>
      <c r="L95" s="39">
        <f>التخطيط!M95</f>
        <v>0</v>
      </c>
      <c r="M95" s="39">
        <f>التنفيذ!AF95</f>
        <v>0</v>
      </c>
      <c r="N95" s="39">
        <f>'التقييم والتقويم'!J95</f>
        <v>0</v>
      </c>
      <c r="O95" s="39">
        <f>المهنية!G95</f>
        <v>0</v>
      </c>
      <c r="P95" s="40">
        <f t="shared" si="7"/>
        <v>0</v>
      </c>
      <c r="Q95" s="32">
        <f t="shared" si="8"/>
        <v>0</v>
      </c>
      <c r="R95" s="44">
        <f t="shared" si="9"/>
        <v>0</v>
      </c>
    </row>
    <row r="96" spans="1:18" ht="24.75" x14ac:dyDescent="0.65">
      <c r="A96" s="4">
        <f>التخطيط!A96</f>
        <v>0</v>
      </c>
      <c r="B96" s="8">
        <f>التخطيط!B96</f>
        <v>0</v>
      </c>
      <c r="C96" s="41">
        <f>'الإدارة و القيادة'!AD96</f>
        <v>0</v>
      </c>
      <c r="D96" s="41">
        <f>'الصحة والتغذية والحماية'!X96</f>
        <v>0</v>
      </c>
      <c r="E96" s="41">
        <f>'البيئة المادية'!AZ96</f>
        <v>0</v>
      </c>
      <c r="F96" s="41">
        <f>المعلمة!O96</f>
        <v>0</v>
      </c>
      <c r="G96" s="41">
        <f>التقييم!H96</f>
        <v>0</v>
      </c>
      <c r="H96" s="41">
        <f>'أولياء الأمور والمجتمع المحلي'!P96</f>
        <v>0</v>
      </c>
      <c r="I96" s="41">
        <f>'الأطفال ذوي الإعاقة'!G96</f>
        <v>0</v>
      </c>
      <c r="J96" s="40">
        <f t="shared" si="5"/>
        <v>0</v>
      </c>
      <c r="K96" s="32">
        <f t="shared" si="6"/>
        <v>0</v>
      </c>
      <c r="L96" s="39">
        <f>التخطيط!M96</f>
        <v>0</v>
      </c>
      <c r="M96" s="39">
        <f>التنفيذ!AF96</f>
        <v>0</v>
      </c>
      <c r="N96" s="39">
        <f>'التقييم والتقويم'!J96</f>
        <v>0</v>
      </c>
      <c r="O96" s="39">
        <f>المهنية!G96</f>
        <v>0</v>
      </c>
      <c r="P96" s="40">
        <f t="shared" si="7"/>
        <v>0</v>
      </c>
      <c r="Q96" s="32">
        <f t="shared" si="8"/>
        <v>0</v>
      </c>
      <c r="R96" s="44">
        <f t="shared" si="9"/>
        <v>0</v>
      </c>
    </row>
    <row r="97" spans="1:18" ht="24.75" x14ac:dyDescent="0.65">
      <c r="A97" s="4">
        <f>التخطيط!A97</f>
        <v>0</v>
      </c>
      <c r="B97" s="8">
        <f>التخطيط!B97</f>
        <v>0</v>
      </c>
      <c r="C97" s="41">
        <f>'الإدارة و القيادة'!AD97</f>
        <v>0</v>
      </c>
      <c r="D97" s="41">
        <f>'الصحة والتغذية والحماية'!X97</f>
        <v>0</v>
      </c>
      <c r="E97" s="41">
        <f>'البيئة المادية'!AZ97</f>
        <v>0</v>
      </c>
      <c r="F97" s="41">
        <f>المعلمة!O97</f>
        <v>0</v>
      </c>
      <c r="G97" s="41">
        <f>التقييم!H97</f>
        <v>0</v>
      </c>
      <c r="H97" s="41">
        <f>'أولياء الأمور والمجتمع المحلي'!P97</f>
        <v>0</v>
      </c>
      <c r="I97" s="41">
        <f>'الأطفال ذوي الإعاقة'!G97</f>
        <v>0</v>
      </c>
      <c r="J97" s="40">
        <f t="shared" si="5"/>
        <v>0</v>
      </c>
      <c r="K97" s="32">
        <f t="shared" si="6"/>
        <v>0</v>
      </c>
      <c r="L97" s="39">
        <f>التخطيط!M97</f>
        <v>0</v>
      </c>
      <c r="M97" s="39">
        <f>التنفيذ!AF97</f>
        <v>0</v>
      </c>
      <c r="N97" s="39">
        <f>'التقييم والتقويم'!J97</f>
        <v>0</v>
      </c>
      <c r="O97" s="39">
        <f>المهنية!G97</f>
        <v>0</v>
      </c>
      <c r="P97" s="40">
        <f t="shared" si="7"/>
        <v>0</v>
      </c>
      <c r="Q97" s="32">
        <f t="shared" si="8"/>
        <v>0</v>
      </c>
      <c r="R97" s="44">
        <f t="shared" si="9"/>
        <v>0</v>
      </c>
    </row>
    <row r="98" spans="1:18" ht="24.75" x14ac:dyDescent="0.65">
      <c r="A98" s="4">
        <f>التخطيط!A98</f>
        <v>0</v>
      </c>
      <c r="B98" s="8">
        <f>التخطيط!B98</f>
        <v>0</v>
      </c>
      <c r="C98" s="41">
        <f>'الإدارة و القيادة'!AD98</f>
        <v>0</v>
      </c>
      <c r="D98" s="41">
        <f>'الصحة والتغذية والحماية'!X98</f>
        <v>0</v>
      </c>
      <c r="E98" s="41">
        <f>'البيئة المادية'!AZ98</f>
        <v>0</v>
      </c>
      <c r="F98" s="41">
        <f>المعلمة!O98</f>
        <v>0</v>
      </c>
      <c r="G98" s="41">
        <f>التقييم!H98</f>
        <v>0</v>
      </c>
      <c r="H98" s="41">
        <f>'أولياء الأمور والمجتمع المحلي'!P98</f>
        <v>0</v>
      </c>
      <c r="I98" s="41">
        <f>'الأطفال ذوي الإعاقة'!G98</f>
        <v>0</v>
      </c>
      <c r="J98" s="40">
        <f t="shared" si="5"/>
        <v>0</v>
      </c>
      <c r="K98" s="32">
        <f t="shared" si="6"/>
        <v>0</v>
      </c>
      <c r="L98" s="39">
        <f>التخطيط!M98</f>
        <v>0</v>
      </c>
      <c r="M98" s="39">
        <f>التنفيذ!AF98</f>
        <v>0</v>
      </c>
      <c r="N98" s="39">
        <f>'التقييم والتقويم'!J98</f>
        <v>0</v>
      </c>
      <c r="O98" s="39">
        <f>المهنية!G98</f>
        <v>0</v>
      </c>
      <c r="P98" s="40">
        <f t="shared" si="7"/>
        <v>0</v>
      </c>
      <c r="Q98" s="32">
        <f t="shared" si="8"/>
        <v>0</v>
      </c>
      <c r="R98" s="44">
        <f t="shared" si="9"/>
        <v>0</v>
      </c>
    </row>
    <row r="99" spans="1:18" ht="24.75" x14ac:dyDescent="0.65">
      <c r="A99" s="4">
        <f>التخطيط!A99</f>
        <v>0</v>
      </c>
      <c r="B99" s="8">
        <f>التخطيط!B99</f>
        <v>0</v>
      </c>
      <c r="C99" s="41">
        <f>'الإدارة و القيادة'!AD99</f>
        <v>0</v>
      </c>
      <c r="D99" s="41">
        <f>'الصحة والتغذية والحماية'!X99</f>
        <v>0</v>
      </c>
      <c r="E99" s="41">
        <f>'البيئة المادية'!AZ99</f>
        <v>0</v>
      </c>
      <c r="F99" s="41">
        <f>المعلمة!O99</f>
        <v>0</v>
      </c>
      <c r="G99" s="41">
        <f>التقييم!H99</f>
        <v>0</v>
      </c>
      <c r="H99" s="41">
        <f>'أولياء الأمور والمجتمع المحلي'!P99</f>
        <v>0</v>
      </c>
      <c r="I99" s="41">
        <f>'الأطفال ذوي الإعاقة'!G99</f>
        <v>0</v>
      </c>
      <c r="J99" s="40">
        <f t="shared" si="5"/>
        <v>0</v>
      </c>
      <c r="K99" s="32">
        <f t="shared" si="6"/>
        <v>0</v>
      </c>
      <c r="L99" s="39">
        <f>التخطيط!M99</f>
        <v>0</v>
      </c>
      <c r="M99" s="39">
        <f>التنفيذ!AF99</f>
        <v>0</v>
      </c>
      <c r="N99" s="39">
        <f>'التقييم والتقويم'!J99</f>
        <v>0</v>
      </c>
      <c r="O99" s="39">
        <f>المهنية!G99</f>
        <v>0</v>
      </c>
      <c r="P99" s="40">
        <f t="shared" si="7"/>
        <v>0</v>
      </c>
      <c r="Q99" s="32">
        <f t="shared" si="8"/>
        <v>0</v>
      </c>
      <c r="R99" s="44">
        <f t="shared" si="9"/>
        <v>0</v>
      </c>
    </row>
    <row r="100" spans="1:18" ht="24.75" x14ac:dyDescent="0.65">
      <c r="A100" s="4">
        <f>التخطيط!A100</f>
        <v>0</v>
      </c>
      <c r="B100" s="8">
        <f>التخطيط!B100</f>
        <v>0</v>
      </c>
      <c r="C100" s="41">
        <f>'الإدارة و القيادة'!AD100</f>
        <v>0</v>
      </c>
      <c r="D100" s="41">
        <f>'الصحة والتغذية والحماية'!X100</f>
        <v>0</v>
      </c>
      <c r="E100" s="41">
        <f>'البيئة المادية'!AZ100</f>
        <v>0</v>
      </c>
      <c r="F100" s="41">
        <f>المعلمة!O100</f>
        <v>0</v>
      </c>
      <c r="G100" s="41">
        <f>التقييم!H100</f>
        <v>0</v>
      </c>
      <c r="H100" s="41">
        <f>'أولياء الأمور والمجتمع المحلي'!P100</f>
        <v>0</v>
      </c>
      <c r="I100" s="41">
        <f>'الأطفال ذوي الإعاقة'!G100</f>
        <v>0</v>
      </c>
      <c r="J100" s="40">
        <f t="shared" si="5"/>
        <v>0</v>
      </c>
      <c r="K100" s="32">
        <f t="shared" si="6"/>
        <v>0</v>
      </c>
      <c r="L100" s="39">
        <f>التخطيط!M100</f>
        <v>0</v>
      </c>
      <c r="M100" s="39">
        <f>التنفيذ!AF100</f>
        <v>0</v>
      </c>
      <c r="N100" s="39">
        <f>'التقييم والتقويم'!J100</f>
        <v>0</v>
      </c>
      <c r="O100" s="39">
        <f>المهنية!G100</f>
        <v>0</v>
      </c>
      <c r="P100" s="40">
        <f t="shared" si="7"/>
        <v>0</v>
      </c>
      <c r="Q100" s="32">
        <f t="shared" si="8"/>
        <v>0</v>
      </c>
      <c r="R100" s="44">
        <f t="shared" si="9"/>
        <v>0</v>
      </c>
    </row>
  </sheetData>
  <sheetProtection password="CA83" sheet="1" objects="1" scenarios="1" selectLockedCells="1" selectUnlockedCells="1"/>
  <dataConsolidate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I100"/>
  <sheetViews>
    <sheetView rightToLeft="1" topLeftCell="A7" workbookViewId="0">
      <pane xSplit="1" topLeftCell="B1" activePane="topRight" state="frozen"/>
      <selection pane="topRight" activeCell="C1" sqref="C1"/>
    </sheetView>
  </sheetViews>
  <sheetFormatPr defaultColWidth="9.125" defaultRowHeight="24.75" x14ac:dyDescent="0.65"/>
  <cols>
    <col min="1" max="1" width="31" style="2" customWidth="1"/>
    <col min="2" max="2" width="21" style="2" customWidth="1"/>
    <col min="3" max="26" width="9.125" style="2"/>
    <col min="27" max="28" width="9.125" style="6"/>
    <col min="29" max="29" width="10.625" style="6" customWidth="1"/>
    <col min="30" max="30" width="10.875" style="6" customWidth="1"/>
    <col min="31" max="16384" width="9.125" style="2"/>
  </cols>
  <sheetData>
    <row r="1" spans="1:87" s="20" customFormat="1" ht="48.75" customHeight="1" x14ac:dyDescent="0.65">
      <c r="A1" s="5" t="s">
        <v>0</v>
      </c>
      <c r="B1" s="5" t="s">
        <v>2</v>
      </c>
      <c r="C1" s="13" t="s">
        <v>32</v>
      </c>
      <c r="D1" s="14" t="s">
        <v>28</v>
      </c>
      <c r="E1" s="13" t="s">
        <v>9</v>
      </c>
      <c r="F1" s="13" t="s">
        <v>10</v>
      </c>
      <c r="G1" s="13" t="s">
        <v>11</v>
      </c>
      <c r="H1" s="13" t="s">
        <v>12</v>
      </c>
      <c r="I1" s="13" t="s">
        <v>13</v>
      </c>
      <c r="J1" s="13" t="s">
        <v>14</v>
      </c>
      <c r="K1" s="13" t="s">
        <v>15</v>
      </c>
      <c r="L1" s="15" t="s">
        <v>16</v>
      </c>
      <c r="M1" s="14" t="s">
        <v>28</v>
      </c>
      <c r="N1" s="13" t="s">
        <v>17</v>
      </c>
      <c r="O1" s="13" t="s">
        <v>18</v>
      </c>
      <c r="P1" s="13" t="s">
        <v>19</v>
      </c>
      <c r="Q1" s="13" t="s">
        <v>20</v>
      </c>
      <c r="R1" s="13" t="s">
        <v>21</v>
      </c>
      <c r="S1" s="13" t="s">
        <v>22</v>
      </c>
      <c r="T1" s="14" t="s">
        <v>28</v>
      </c>
      <c r="U1" s="13" t="s">
        <v>23</v>
      </c>
      <c r="V1" s="13" t="s">
        <v>24</v>
      </c>
      <c r="W1" s="13" t="s">
        <v>25</v>
      </c>
      <c r="X1" s="14" t="s">
        <v>28</v>
      </c>
      <c r="Y1" s="13" t="s">
        <v>26</v>
      </c>
      <c r="Z1" s="13" t="s">
        <v>27</v>
      </c>
      <c r="AA1" s="14" t="s">
        <v>28</v>
      </c>
      <c r="AB1" s="16" t="s">
        <v>29</v>
      </c>
      <c r="AC1" s="17" t="s">
        <v>30</v>
      </c>
      <c r="AD1" s="18" t="s">
        <v>31</v>
      </c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</row>
    <row r="2" spans="1:87" x14ac:dyDescent="0.65">
      <c r="A2" s="26">
        <f>'معلومات عامة'!A2</f>
        <v>0</v>
      </c>
      <c r="B2" s="27">
        <f>'معلومات عامة'!D2</f>
        <v>0</v>
      </c>
      <c r="C2" s="25"/>
      <c r="D2" s="9">
        <f>C2+0</f>
        <v>0</v>
      </c>
      <c r="E2" s="25"/>
      <c r="F2" s="25"/>
      <c r="G2" s="25"/>
      <c r="H2" s="25"/>
      <c r="I2" s="25"/>
      <c r="J2" s="25"/>
      <c r="K2" s="25"/>
      <c r="L2" s="25"/>
      <c r="M2" s="9">
        <f>SUM(E2:L2)</f>
        <v>0</v>
      </c>
      <c r="N2" s="25"/>
      <c r="O2" s="25"/>
      <c r="P2" s="25"/>
      <c r="Q2" s="25"/>
      <c r="R2" s="25"/>
      <c r="S2" s="25"/>
      <c r="T2" s="9">
        <f>SUM(N2:S2)</f>
        <v>0</v>
      </c>
      <c r="U2" s="25"/>
      <c r="V2" s="25"/>
      <c r="W2" s="25"/>
      <c r="X2" s="9">
        <f>SUM(U2:W2)</f>
        <v>0</v>
      </c>
      <c r="Y2" s="25"/>
      <c r="Z2" s="25"/>
      <c r="AA2" s="9">
        <f>SUM(Y2:Z2)</f>
        <v>0</v>
      </c>
      <c r="AB2" s="11">
        <f>SUM(D2,M2,T2,X2,AA2)</f>
        <v>0</v>
      </c>
      <c r="AC2" s="29">
        <f>AB2/60*100</f>
        <v>0</v>
      </c>
      <c r="AD2" s="30">
        <f>AC2*0.12</f>
        <v>0</v>
      </c>
    </row>
    <row r="3" spans="1:87" x14ac:dyDescent="0.65">
      <c r="A3" s="26">
        <f>'معلومات عامة'!A3</f>
        <v>0</v>
      </c>
      <c r="B3" s="27">
        <f>'معلومات عامة'!D3</f>
        <v>0</v>
      </c>
      <c r="C3" s="25"/>
      <c r="D3" s="9">
        <f t="shared" ref="D3:D51" si="0">C3+0</f>
        <v>0</v>
      </c>
      <c r="E3" s="25"/>
      <c r="F3" s="25"/>
      <c r="G3" s="25"/>
      <c r="H3" s="25"/>
      <c r="I3" s="25"/>
      <c r="J3" s="25"/>
      <c r="K3" s="25"/>
      <c r="L3" s="25"/>
      <c r="M3" s="9">
        <f t="shared" ref="M3:M51" si="1">SUM(E3:L3)</f>
        <v>0</v>
      </c>
      <c r="N3" s="25"/>
      <c r="O3" s="25"/>
      <c r="P3" s="25"/>
      <c r="Q3" s="25"/>
      <c r="R3" s="25"/>
      <c r="S3" s="25"/>
      <c r="T3" s="9">
        <f t="shared" ref="T3:T51" si="2">SUM(N3:S3)</f>
        <v>0</v>
      </c>
      <c r="U3" s="25"/>
      <c r="V3" s="25"/>
      <c r="W3" s="25"/>
      <c r="X3" s="9">
        <f t="shared" ref="X3:X51" si="3">SUM(U3:W3)</f>
        <v>0</v>
      </c>
      <c r="Y3" s="25"/>
      <c r="Z3" s="25"/>
      <c r="AA3" s="9">
        <f t="shared" ref="AA3:AA51" si="4">SUM(Y3:Z3)</f>
        <v>0</v>
      </c>
      <c r="AB3" s="11">
        <f t="shared" ref="AB3:AB51" si="5">SUM(D3,M3,T3,X3,AA3)</f>
        <v>0</v>
      </c>
      <c r="AC3" s="29">
        <f t="shared" ref="AC3:AC66" si="6">AB3/60*100</f>
        <v>0</v>
      </c>
      <c r="AD3" s="30">
        <f t="shared" ref="AD3:AD66" si="7">AC3*0.12</f>
        <v>0</v>
      </c>
    </row>
    <row r="4" spans="1:87" x14ac:dyDescent="0.65">
      <c r="A4" s="26">
        <f>'معلومات عامة'!A4</f>
        <v>0</v>
      </c>
      <c r="B4" s="27">
        <f>'معلومات عامة'!D4</f>
        <v>0</v>
      </c>
      <c r="C4" s="25"/>
      <c r="D4" s="9">
        <f t="shared" si="0"/>
        <v>0</v>
      </c>
      <c r="E4" s="25"/>
      <c r="F4" s="25"/>
      <c r="G4" s="25"/>
      <c r="H4" s="25"/>
      <c r="I4" s="25"/>
      <c r="J4" s="25"/>
      <c r="K4" s="25"/>
      <c r="L4" s="25"/>
      <c r="M4" s="9">
        <f t="shared" si="1"/>
        <v>0</v>
      </c>
      <c r="N4" s="25"/>
      <c r="O4" s="25"/>
      <c r="P4" s="25"/>
      <c r="Q4" s="25"/>
      <c r="R4" s="25"/>
      <c r="S4" s="25"/>
      <c r="T4" s="9">
        <f t="shared" si="2"/>
        <v>0</v>
      </c>
      <c r="U4" s="25"/>
      <c r="V4" s="25"/>
      <c r="W4" s="25"/>
      <c r="X4" s="9">
        <f t="shared" si="3"/>
        <v>0</v>
      </c>
      <c r="Y4" s="25"/>
      <c r="Z4" s="25"/>
      <c r="AA4" s="9">
        <f t="shared" si="4"/>
        <v>0</v>
      </c>
      <c r="AB4" s="11">
        <f t="shared" si="5"/>
        <v>0</v>
      </c>
      <c r="AC4" s="29">
        <f t="shared" si="6"/>
        <v>0</v>
      </c>
      <c r="AD4" s="30">
        <f t="shared" si="7"/>
        <v>0</v>
      </c>
    </row>
    <row r="5" spans="1:87" x14ac:dyDescent="0.65">
      <c r="A5" s="26">
        <f>'معلومات عامة'!A5</f>
        <v>0</v>
      </c>
      <c r="B5" s="27">
        <f>'معلومات عامة'!D5</f>
        <v>0</v>
      </c>
      <c r="C5" s="25"/>
      <c r="D5" s="9">
        <f t="shared" si="0"/>
        <v>0</v>
      </c>
      <c r="E5" s="25"/>
      <c r="F5" s="25"/>
      <c r="G5" s="25"/>
      <c r="H5" s="25"/>
      <c r="I5" s="25"/>
      <c r="J5" s="25"/>
      <c r="K5" s="25"/>
      <c r="L5" s="25"/>
      <c r="M5" s="9">
        <f t="shared" si="1"/>
        <v>0</v>
      </c>
      <c r="N5" s="25"/>
      <c r="O5" s="25"/>
      <c r="P5" s="25"/>
      <c r="Q5" s="25"/>
      <c r="R5" s="25"/>
      <c r="S5" s="25"/>
      <c r="T5" s="9">
        <f t="shared" si="2"/>
        <v>0</v>
      </c>
      <c r="U5" s="25"/>
      <c r="V5" s="25"/>
      <c r="W5" s="25"/>
      <c r="X5" s="9">
        <f t="shared" si="3"/>
        <v>0</v>
      </c>
      <c r="Y5" s="25"/>
      <c r="Z5" s="25"/>
      <c r="AA5" s="9">
        <f t="shared" si="4"/>
        <v>0</v>
      </c>
      <c r="AB5" s="11">
        <f t="shared" si="5"/>
        <v>0</v>
      </c>
      <c r="AC5" s="29">
        <f t="shared" si="6"/>
        <v>0</v>
      </c>
      <c r="AD5" s="30">
        <f t="shared" si="7"/>
        <v>0</v>
      </c>
    </row>
    <row r="6" spans="1:87" x14ac:dyDescent="0.65">
      <c r="A6" s="26">
        <f>'معلومات عامة'!A6</f>
        <v>0</v>
      </c>
      <c r="B6" s="27">
        <f>'معلومات عامة'!D6</f>
        <v>0</v>
      </c>
      <c r="C6" s="25"/>
      <c r="D6" s="9">
        <f t="shared" si="0"/>
        <v>0</v>
      </c>
      <c r="E6" s="25"/>
      <c r="F6" s="25"/>
      <c r="G6" s="25"/>
      <c r="H6" s="25"/>
      <c r="I6" s="25"/>
      <c r="J6" s="25"/>
      <c r="K6" s="25"/>
      <c r="L6" s="25"/>
      <c r="M6" s="9">
        <f t="shared" si="1"/>
        <v>0</v>
      </c>
      <c r="N6" s="25"/>
      <c r="O6" s="25"/>
      <c r="P6" s="25"/>
      <c r="Q6" s="25"/>
      <c r="R6" s="25"/>
      <c r="S6" s="25"/>
      <c r="T6" s="9">
        <f t="shared" si="2"/>
        <v>0</v>
      </c>
      <c r="U6" s="25"/>
      <c r="V6" s="25"/>
      <c r="W6" s="25"/>
      <c r="X6" s="9">
        <f t="shared" si="3"/>
        <v>0</v>
      </c>
      <c r="Y6" s="25"/>
      <c r="Z6" s="25"/>
      <c r="AA6" s="9">
        <f t="shared" si="4"/>
        <v>0</v>
      </c>
      <c r="AB6" s="11">
        <f t="shared" si="5"/>
        <v>0</v>
      </c>
      <c r="AC6" s="29">
        <f t="shared" si="6"/>
        <v>0</v>
      </c>
      <c r="AD6" s="30">
        <f t="shared" si="7"/>
        <v>0</v>
      </c>
    </row>
    <row r="7" spans="1:87" x14ac:dyDescent="0.65">
      <c r="A7" s="26">
        <f>'معلومات عامة'!A7</f>
        <v>0</v>
      </c>
      <c r="B7" s="27">
        <f>'معلومات عامة'!D7</f>
        <v>0</v>
      </c>
      <c r="C7" s="25"/>
      <c r="D7" s="9">
        <f t="shared" si="0"/>
        <v>0</v>
      </c>
      <c r="E7" s="25"/>
      <c r="F7" s="25"/>
      <c r="G7" s="25"/>
      <c r="H7" s="25"/>
      <c r="I7" s="25"/>
      <c r="J7" s="25"/>
      <c r="K7" s="25"/>
      <c r="L7" s="25"/>
      <c r="M7" s="9">
        <f t="shared" si="1"/>
        <v>0</v>
      </c>
      <c r="N7" s="25"/>
      <c r="O7" s="25"/>
      <c r="P7" s="25"/>
      <c r="Q7" s="25"/>
      <c r="R7" s="25"/>
      <c r="S7" s="25"/>
      <c r="T7" s="9">
        <f t="shared" si="2"/>
        <v>0</v>
      </c>
      <c r="U7" s="25"/>
      <c r="V7" s="25"/>
      <c r="W7" s="25"/>
      <c r="X7" s="9">
        <f t="shared" si="3"/>
        <v>0</v>
      </c>
      <c r="Y7" s="25"/>
      <c r="Z7" s="25"/>
      <c r="AA7" s="9">
        <f t="shared" si="4"/>
        <v>0</v>
      </c>
      <c r="AB7" s="11">
        <f t="shared" si="5"/>
        <v>0</v>
      </c>
      <c r="AC7" s="29">
        <f t="shared" si="6"/>
        <v>0</v>
      </c>
      <c r="AD7" s="30">
        <f t="shared" si="7"/>
        <v>0</v>
      </c>
    </row>
    <row r="8" spans="1:87" x14ac:dyDescent="0.65">
      <c r="A8" s="26">
        <f>'معلومات عامة'!A8</f>
        <v>0</v>
      </c>
      <c r="B8" s="27">
        <f>'معلومات عامة'!D8</f>
        <v>0</v>
      </c>
      <c r="C8" s="25"/>
      <c r="D8" s="9">
        <f t="shared" si="0"/>
        <v>0</v>
      </c>
      <c r="E8" s="25"/>
      <c r="F8" s="25"/>
      <c r="G8" s="25"/>
      <c r="H8" s="25"/>
      <c r="I8" s="25"/>
      <c r="J8" s="25"/>
      <c r="K8" s="25"/>
      <c r="L8" s="25"/>
      <c r="M8" s="9">
        <f t="shared" si="1"/>
        <v>0</v>
      </c>
      <c r="N8" s="25"/>
      <c r="O8" s="25"/>
      <c r="P8" s="25"/>
      <c r="Q8" s="25"/>
      <c r="R8" s="25"/>
      <c r="S8" s="25"/>
      <c r="T8" s="9">
        <f t="shared" si="2"/>
        <v>0</v>
      </c>
      <c r="U8" s="25"/>
      <c r="V8" s="25"/>
      <c r="W8" s="25"/>
      <c r="X8" s="9">
        <f t="shared" si="3"/>
        <v>0</v>
      </c>
      <c r="Y8" s="25"/>
      <c r="Z8" s="25"/>
      <c r="AA8" s="9">
        <f t="shared" si="4"/>
        <v>0</v>
      </c>
      <c r="AB8" s="11">
        <f t="shared" si="5"/>
        <v>0</v>
      </c>
      <c r="AC8" s="29">
        <f t="shared" si="6"/>
        <v>0</v>
      </c>
      <c r="AD8" s="30">
        <f t="shared" si="7"/>
        <v>0</v>
      </c>
    </row>
    <row r="9" spans="1:87" x14ac:dyDescent="0.65">
      <c r="A9" s="26">
        <f>'معلومات عامة'!A9</f>
        <v>0</v>
      </c>
      <c r="B9" s="27">
        <f>'معلومات عامة'!D9</f>
        <v>0</v>
      </c>
      <c r="C9" s="25"/>
      <c r="D9" s="9">
        <f t="shared" si="0"/>
        <v>0</v>
      </c>
      <c r="E9" s="25"/>
      <c r="F9" s="25"/>
      <c r="G9" s="25"/>
      <c r="H9" s="25"/>
      <c r="I9" s="25"/>
      <c r="J9" s="25"/>
      <c r="K9" s="25"/>
      <c r="L9" s="25"/>
      <c r="M9" s="9">
        <f t="shared" si="1"/>
        <v>0</v>
      </c>
      <c r="N9" s="25"/>
      <c r="O9" s="25"/>
      <c r="P9" s="25"/>
      <c r="Q9" s="25"/>
      <c r="R9" s="25"/>
      <c r="S9" s="25"/>
      <c r="T9" s="9">
        <f t="shared" si="2"/>
        <v>0</v>
      </c>
      <c r="U9" s="25"/>
      <c r="V9" s="25"/>
      <c r="W9" s="25"/>
      <c r="X9" s="9">
        <f t="shared" si="3"/>
        <v>0</v>
      </c>
      <c r="Y9" s="25"/>
      <c r="Z9" s="25"/>
      <c r="AA9" s="9">
        <f t="shared" si="4"/>
        <v>0</v>
      </c>
      <c r="AB9" s="11">
        <f t="shared" si="5"/>
        <v>0</v>
      </c>
      <c r="AC9" s="29">
        <f t="shared" si="6"/>
        <v>0</v>
      </c>
      <c r="AD9" s="30">
        <f t="shared" si="7"/>
        <v>0</v>
      </c>
    </row>
    <row r="10" spans="1:87" x14ac:dyDescent="0.65">
      <c r="A10" s="26">
        <f>'معلومات عامة'!A10</f>
        <v>0</v>
      </c>
      <c r="B10" s="27">
        <f>'معلومات عامة'!D10</f>
        <v>0</v>
      </c>
      <c r="C10" s="25"/>
      <c r="D10" s="9">
        <f t="shared" si="0"/>
        <v>0</v>
      </c>
      <c r="E10" s="25"/>
      <c r="F10" s="25"/>
      <c r="G10" s="25"/>
      <c r="H10" s="25"/>
      <c r="I10" s="25"/>
      <c r="J10" s="25"/>
      <c r="K10" s="25"/>
      <c r="L10" s="25"/>
      <c r="M10" s="9">
        <f t="shared" si="1"/>
        <v>0</v>
      </c>
      <c r="N10" s="25"/>
      <c r="O10" s="25"/>
      <c r="P10" s="25"/>
      <c r="Q10" s="25"/>
      <c r="R10" s="25"/>
      <c r="S10" s="25"/>
      <c r="T10" s="9">
        <f t="shared" si="2"/>
        <v>0</v>
      </c>
      <c r="U10" s="25"/>
      <c r="V10" s="25"/>
      <c r="W10" s="25"/>
      <c r="X10" s="9">
        <f t="shared" si="3"/>
        <v>0</v>
      </c>
      <c r="Y10" s="25"/>
      <c r="Z10" s="25"/>
      <c r="AA10" s="9">
        <f t="shared" si="4"/>
        <v>0</v>
      </c>
      <c r="AB10" s="11">
        <f t="shared" si="5"/>
        <v>0</v>
      </c>
      <c r="AC10" s="29">
        <f t="shared" si="6"/>
        <v>0</v>
      </c>
      <c r="AD10" s="30">
        <f t="shared" si="7"/>
        <v>0</v>
      </c>
    </row>
    <row r="11" spans="1:87" x14ac:dyDescent="0.65">
      <c r="A11" s="26">
        <f>'معلومات عامة'!A11</f>
        <v>0</v>
      </c>
      <c r="B11" s="27">
        <f>'معلومات عامة'!D11</f>
        <v>0</v>
      </c>
      <c r="C11" s="25"/>
      <c r="D11" s="9">
        <f t="shared" si="0"/>
        <v>0</v>
      </c>
      <c r="E11" s="25"/>
      <c r="F11" s="25"/>
      <c r="G11" s="25"/>
      <c r="H11" s="25"/>
      <c r="I11" s="25"/>
      <c r="J11" s="25"/>
      <c r="K11" s="25"/>
      <c r="L11" s="25"/>
      <c r="M11" s="9">
        <f t="shared" si="1"/>
        <v>0</v>
      </c>
      <c r="N11" s="25"/>
      <c r="O11" s="25"/>
      <c r="P11" s="25"/>
      <c r="Q11" s="25"/>
      <c r="R11" s="25"/>
      <c r="S11" s="25"/>
      <c r="T11" s="9">
        <f t="shared" si="2"/>
        <v>0</v>
      </c>
      <c r="U11" s="25"/>
      <c r="V11" s="25"/>
      <c r="W11" s="25"/>
      <c r="X11" s="9">
        <f t="shared" si="3"/>
        <v>0</v>
      </c>
      <c r="Y11" s="25"/>
      <c r="Z11" s="25"/>
      <c r="AA11" s="9">
        <f t="shared" si="4"/>
        <v>0</v>
      </c>
      <c r="AB11" s="11">
        <f t="shared" si="5"/>
        <v>0</v>
      </c>
      <c r="AC11" s="29">
        <f t="shared" si="6"/>
        <v>0</v>
      </c>
      <c r="AD11" s="30">
        <f t="shared" si="7"/>
        <v>0</v>
      </c>
    </row>
    <row r="12" spans="1:87" x14ac:dyDescent="0.65">
      <c r="A12" s="26">
        <f>'معلومات عامة'!A12</f>
        <v>0</v>
      </c>
      <c r="B12" s="27">
        <f>'معلومات عامة'!D12</f>
        <v>0</v>
      </c>
      <c r="C12" s="25"/>
      <c r="D12" s="9">
        <f t="shared" si="0"/>
        <v>0</v>
      </c>
      <c r="E12" s="25"/>
      <c r="F12" s="25"/>
      <c r="G12" s="25"/>
      <c r="H12" s="25"/>
      <c r="I12" s="25"/>
      <c r="J12" s="25"/>
      <c r="K12" s="25"/>
      <c r="L12" s="25"/>
      <c r="M12" s="9">
        <f t="shared" si="1"/>
        <v>0</v>
      </c>
      <c r="N12" s="25"/>
      <c r="O12" s="25"/>
      <c r="P12" s="25"/>
      <c r="Q12" s="25"/>
      <c r="R12" s="25"/>
      <c r="S12" s="25"/>
      <c r="T12" s="9">
        <f t="shared" si="2"/>
        <v>0</v>
      </c>
      <c r="U12" s="25"/>
      <c r="V12" s="25"/>
      <c r="W12" s="25"/>
      <c r="X12" s="9">
        <f t="shared" si="3"/>
        <v>0</v>
      </c>
      <c r="Y12" s="25"/>
      <c r="Z12" s="25"/>
      <c r="AA12" s="9">
        <f t="shared" si="4"/>
        <v>0</v>
      </c>
      <c r="AB12" s="11">
        <f t="shared" si="5"/>
        <v>0</v>
      </c>
      <c r="AC12" s="29">
        <f t="shared" si="6"/>
        <v>0</v>
      </c>
      <c r="AD12" s="30">
        <f t="shared" si="7"/>
        <v>0</v>
      </c>
    </row>
    <row r="13" spans="1:87" x14ac:dyDescent="0.65">
      <c r="A13" s="26">
        <f>'معلومات عامة'!A13</f>
        <v>0</v>
      </c>
      <c r="B13" s="27">
        <f>'معلومات عامة'!D13</f>
        <v>0</v>
      </c>
      <c r="C13" s="25"/>
      <c r="D13" s="9">
        <f t="shared" si="0"/>
        <v>0</v>
      </c>
      <c r="E13" s="25"/>
      <c r="F13" s="25"/>
      <c r="G13" s="25"/>
      <c r="H13" s="25"/>
      <c r="I13" s="25"/>
      <c r="J13" s="25"/>
      <c r="K13" s="25"/>
      <c r="L13" s="25"/>
      <c r="M13" s="9">
        <f t="shared" si="1"/>
        <v>0</v>
      </c>
      <c r="N13" s="25"/>
      <c r="O13" s="25"/>
      <c r="P13" s="25"/>
      <c r="Q13" s="25"/>
      <c r="R13" s="25"/>
      <c r="S13" s="25"/>
      <c r="T13" s="9">
        <f t="shared" si="2"/>
        <v>0</v>
      </c>
      <c r="U13" s="25"/>
      <c r="V13" s="25"/>
      <c r="W13" s="25"/>
      <c r="X13" s="9">
        <f t="shared" si="3"/>
        <v>0</v>
      </c>
      <c r="Y13" s="25"/>
      <c r="Z13" s="25"/>
      <c r="AA13" s="9">
        <f t="shared" si="4"/>
        <v>0</v>
      </c>
      <c r="AB13" s="11">
        <f t="shared" si="5"/>
        <v>0</v>
      </c>
      <c r="AC13" s="29">
        <f t="shared" si="6"/>
        <v>0</v>
      </c>
      <c r="AD13" s="30">
        <f t="shared" si="7"/>
        <v>0</v>
      </c>
    </row>
    <row r="14" spans="1:87" x14ac:dyDescent="0.65">
      <c r="A14" s="26">
        <f>'معلومات عامة'!A14</f>
        <v>0</v>
      </c>
      <c r="B14" s="27">
        <f>'معلومات عامة'!D14</f>
        <v>0</v>
      </c>
      <c r="C14" s="25"/>
      <c r="D14" s="9">
        <f t="shared" si="0"/>
        <v>0</v>
      </c>
      <c r="E14" s="25"/>
      <c r="F14" s="25"/>
      <c r="G14" s="25"/>
      <c r="H14" s="25"/>
      <c r="I14" s="25"/>
      <c r="J14" s="25"/>
      <c r="K14" s="25"/>
      <c r="L14" s="25"/>
      <c r="M14" s="9">
        <f t="shared" si="1"/>
        <v>0</v>
      </c>
      <c r="N14" s="25"/>
      <c r="O14" s="25"/>
      <c r="P14" s="25"/>
      <c r="Q14" s="25"/>
      <c r="R14" s="25"/>
      <c r="S14" s="25"/>
      <c r="T14" s="9">
        <f t="shared" si="2"/>
        <v>0</v>
      </c>
      <c r="U14" s="25"/>
      <c r="V14" s="25"/>
      <c r="W14" s="25"/>
      <c r="X14" s="9">
        <f t="shared" si="3"/>
        <v>0</v>
      </c>
      <c r="Y14" s="25"/>
      <c r="Z14" s="25"/>
      <c r="AA14" s="9">
        <f t="shared" si="4"/>
        <v>0</v>
      </c>
      <c r="AB14" s="11">
        <f t="shared" si="5"/>
        <v>0</v>
      </c>
      <c r="AC14" s="29">
        <f t="shared" si="6"/>
        <v>0</v>
      </c>
      <c r="AD14" s="30">
        <f t="shared" si="7"/>
        <v>0</v>
      </c>
    </row>
    <row r="15" spans="1:87" x14ac:dyDescent="0.65">
      <c r="A15" s="26">
        <f>'معلومات عامة'!A15</f>
        <v>0</v>
      </c>
      <c r="B15" s="27">
        <f>'معلومات عامة'!D15</f>
        <v>0</v>
      </c>
      <c r="C15" s="25"/>
      <c r="D15" s="9">
        <f t="shared" si="0"/>
        <v>0</v>
      </c>
      <c r="E15" s="25"/>
      <c r="F15" s="25"/>
      <c r="G15" s="25"/>
      <c r="H15" s="25"/>
      <c r="I15" s="25"/>
      <c r="J15" s="25"/>
      <c r="K15" s="25"/>
      <c r="L15" s="25"/>
      <c r="M15" s="9">
        <f t="shared" si="1"/>
        <v>0</v>
      </c>
      <c r="N15" s="25"/>
      <c r="O15" s="25"/>
      <c r="P15" s="25"/>
      <c r="Q15" s="25"/>
      <c r="R15" s="25"/>
      <c r="S15" s="25"/>
      <c r="T15" s="9">
        <f t="shared" si="2"/>
        <v>0</v>
      </c>
      <c r="U15" s="25"/>
      <c r="V15" s="25"/>
      <c r="W15" s="25"/>
      <c r="X15" s="9">
        <f t="shared" si="3"/>
        <v>0</v>
      </c>
      <c r="Y15" s="25"/>
      <c r="Z15" s="25"/>
      <c r="AA15" s="9">
        <f t="shared" si="4"/>
        <v>0</v>
      </c>
      <c r="AB15" s="11">
        <f t="shared" si="5"/>
        <v>0</v>
      </c>
      <c r="AC15" s="29">
        <f t="shared" si="6"/>
        <v>0</v>
      </c>
      <c r="AD15" s="30">
        <f t="shared" si="7"/>
        <v>0</v>
      </c>
    </row>
    <row r="16" spans="1:87" x14ac:dyDescent="0.65">
      <c r="A16" s="26">
        <f>'معلومات عامة'!A16</f>
        <v>0</v>
      </c>
      <c r="B16" s="27">
        <f>'معلومات عامة'!D16</f>
        <v>0</v>
      </c>
      <c r="C16" s="25"/>
      <c r="D16" s="9">
        <f t="shared" si="0"/>
        <v>0</v>
      </c>
      <c r="E16" s="25"/>
      <c r="F16" s="25"/>
      <c r="G16" s="25"/>
      <c r="H16" s="25"/>
      <c r="I16" s="25"/>
      <c r="J16" s="25"/>
      <c r="K16" s="25"/>
      <c r="L16" s="25"/>
      <c r="M16" s="9">
        <f t="shared" si="1"/>
        <v>0</v>
      </c>
      <c r="N16" s="25"/>
      <c r="O16" s="25"/>
      <c r="P16" s="25"/>
      <c r="Q16" s="25"/>
      <c r="R16" s="25"/>
      <c r="S16" s="25"/>
      <c r="T16" s="9">
        <f t="shared" si="2"/>
        <v>0</v>
      </c>
      <c r="U16" s="25"/>
      <c r="V16" s="25"/>
      <c r="W16" s="25"/>
      <c r="X16" s="9">
        <f t="shared" si="3"/>
        <v>0</v>
      </c>
      <c r="Y16" s="25"/>
      <c r="Z16" s="25"/>
      <c r="AA16" s="9">
        <f t="shared" si="4"/>
        <v>0</v>
      </c>
      <c r="AB16" s="11">
        <f t="shared" si="5"/>
        <v>0</v>
      </c>
      <c r="AC16" s="29">
        <f t="shared" si="6"/>
        <v>0</v>
      </c>
      <c r="AD16" s="30">
        <f t="shared" si="7"/>
        <v>0</v>
      </c>
    </row>
    <row r="17" spans="1:30" x14ac:dyDescent="0.65">
      <c r="A17" s="26">
        <f>'معلومات عامة'!A17</f>
        <v>0</v>
      </c>
      <c r="B17" s="27">
        <f>'معلومات عامة'!D17</f>
        <v>0</v>
      </c>
      <c r="C17" s="25"/>
      <c r="D17" s="9">
        <f t="shared" si="0"/>
        <v>0</v>
      </c>
      <c r="E17" s="25"/>
      <c r="F17" s="25"/>
      <c r="G17" s="25"/>
      <c r="H17" s="25"/>
      <c r="I17" s="25"/>
      <c r="J17" s="25"/>
      <c r="K17" s="25"/>
      <c r="L17" s="25"/>
      <c r="M17" s="9">
        <f t="shared" si="1"/>
        <v>0</v>
      </c>
      <c r="N17" s="25"/>
      <c r="O17" s="25"/>
      <c r="P17" s="25"/>
      <c r="Q17" s="25"/>
      <c r="R17" s="25"/>
      <c r="S17" s="25"/>
      <c r="T17" s="9">
        <f t="shared" si="2"/>
        <v>0</v>
      </c>
      <c r="U17" s="25"/>
      <c r="V17" s="25"/>
      <c r="W17" s="25"/>
      <c r="X17" s="9">
        <f t="shared" si="3"/>
        <v>0</v>
      </c>
      <c r="Y17" s="25"/>
      <c r="Z17" s="25"/>
      <c r="AA17" s="9">
        <f t="shared" si="4"/>
        <v>0</v>
      </c>
      <c r="AB17" s="11">
        <f t="shared" si="5"/>
        <v>0</v>
      </c>
      <c r="AC17" s="29">
        <f t="shared" si="6"/>
        <v>0</v>
      </c>
      <c r="AD17" s="30">
        <f t="shared" si="7"/>
        <v>0</v>
      </c>
    </row>
    <row r="18" spans="1:30" x14ac:dyDescent="0.65">
      <c r="A18" s="26">
        <f>'معلومات عامة'!A18</f>
        <v>0</v>
      </c>
      <c r="B18" s="27">
        <f>'معلومات عامة'!D18</f>
        <v>0</v>
      </c>
      <c r="C18" s="25"/>
      <c r="D18" s="9">
        <f t="shared" si="0"/>
        <v>0</v>
      </c>
      <c r="E18" s="25"/>
      <c r="F18" s="25"/>
      <c r="G18" s="25"/>
      <c r="H18" s="25"/>
      <c r="I18" s="25"/>
      <c r="J18" s="25"/>
      <c r="K18" s="25"/>
      <c r="L18" s="25"/>
      <c r="M18" s="9">
        <f t="shared" si="1"/>
        <v>0</v>
      </c>
      <c r="N18" s="25"/>
      <c r="O18" s="25"/>
      <c r="P18" s="25"/>
      <c r="Q18" s="25"/>
      <c r="R18" s="25"/>
      <c r="S18" s="25"/>
      <c r="T18" s="9">
        <f t="shared" si="2"/>
        <v>0</v>
      </c>
      <c r="U18" s="25"/>
      <c r="V18" s="25"/>
      <c r="W18" s="25"/>
      <c r="X18" s="9">
        <f t="shared" si="3"/>
        <v>0</v>
      </c>
      <c r="Y18" s="25"/>
      <c r="Z18" s="25"/>
      <c r="AA18" s="9">
        <f t="shared" si="4"/>
        <v>0</v>
      </c>
      <c r="AB18" s="11">
        <f t="shared" si="5"/>
        <v>0</v>
      </c>
      <c r="AC18" s="29">
        <f t="shared" si="6"/>
        <v>0</v>
      </c>
      <c r="AD18" s="30">
        <f t="shared" si="7"/>
        <v>0</v>
      </c>
    </row>
    <row r="19" spans="1:30" x14ac:dyDescent="0.65">
      <c r="A19" s="26">
        <f>'معلومات عامة'!A19</f>
        <v>0</v>
      </c>
      <c r="B19" s="27">
        <f>'معلومات عامة'!D19</f>
        <v>0</v>
      </c>
      <c r="C19" s="25"/>
      <c r="D19" s="9">
        <f t="shared" si="0"/>
        <v>0</v>
      </c>
      <c r="E19" s="25"/>
      <c r="F19" s="25"/>
      <c r="G19" s="25"/>
      <c r="H19" s="25"/>
      <c r="I19" s="25"/>
      <c r="J19" s="25"/>
      <c r="K19" s="25"/>
      <c r="L19" s="25"/>
      <c r="M19" s="9">
        <f t="shared" si="1"/>
        <v>0</v>
      </c>
      <c r="N19" s="25"/>
      <c r="O19" s="25"/>
      <c r="P19" s="25"/>
      <c r="Q19" s="25"/>
      <c r="R19" s="25"/>
      <c r="S19" s="25"/>
      <c r="T19" s="9">
        <f t="shared" si="2"/>
        <v>0</v>
      </c>
      <c r="U19" s="25"/>
      <c r="V19" s="25"/>
      <c r="W19" s="25"/>
      <c r="X19" s="9">
        <f t="shared" si="3"/>
        <v>0</v>
      </c>
      <c r="Y19" s="25"/>
      <c r="Z19" s="25"/>
      <c r="AA19" s="9">
        <f t="shared" si="4"/>
        <v>0</v>
      </c>
      <c r="AB19" s="11">
        <f t="shared" si="5"/>
        <v>0</v>
      </c>
      <c r="AC19" s="29">
        <f t="shared" si="6"/>
        <v>0</v>
      </c>
      <c r="AD19" s="30">
        <f t="shared" si="7"/>
        <v>0</v>
      </c>
    </row>
    <row r="20" spans="1:30" x14ac:dyDescent="0.65">
      <c r="A20" s="26">
        <f>'معلومات عامة'!A20</f>
        <v>0</v>
      </c>
      <c r="B20" s="27">
        <f>'معلومات عامة'!D20</f>
        <v>0</v>
      </c>
      <c r="C20" s="25"/>
      <c r="D20" s="9">
        <f t="shared" si="0"/>
        <v>0</v>
      </c>
      <c r="E20" s="25"/>
      <c r="F20" s="25"/>
      <c r="G20" s="25"/>
      <c r="H20" s="25"/>
      <c r="I20" s="25"/>
      <c r="J20" s="25"/>
      <c r="K20" s="25"/>
      <c r="L20" s="25"/>
      <c r="M20" s="9">
        <f t="shared" si="1"/>
        <v>0</v>
      </c>
      <c r="N20" s="25"/>
      <c r="O20" s="25"/>
      <c r="P20" s="25"/>
      <c r="Q20" s="25"/>
      <c r="R20" s="25"/>
      <c r="S20" s="25"/>
      <c r="T20" s="9">
        <f t="shared" si="2"/>
        <v>0</v>
      </c>
      <c r="U20" s="25"/>
      <c r="V20" s="25"/>
      <c r="W20" s="25"/>
      <c r="X20" s="9">
        <f t="shared" si="3"/>
        <v>0</v>
      </c>
      <c r="Y20" s="25"/>
      <c r="Z20" s="25"/>
      <c r="AA20" s="9">
        <f t="shared" si="4"/>
        <v>0</v>
      </c>
      <c r="AB20" s="11">
        <f t="shared" si="5"/>
        <v>0</v>
      </c>
      <c r="AC20" s="29">
        <f t="shared" si="6"/>
        <v>0</v>
      </c>
      <c r="AD20" s="30">
        <f t="shared" si="7"/>
        <v>0</v>
      </c>
    </row>
    <row r="21" spans="1:30" x14ac:dyDescent="0.65">
      <c r="A21" s="26">
        <f>'معلومات عامة'!A21</f>
        <v>0</v>
      </c>
      <c r="B21" s="27">
        <f>'معلومات عامة'!D21</f>
        <v>0</v>
      </c>
      <c r="C21" s="25"/>
      <c r="D21" s="9">
        <f t="shared" si="0"/>
        <v>0</v>
      </c>
      <c r="E21" s="25"/>
      <c r="F21" s="25"/>
      <c r="G21" s="25"/>
      <c r="H21" s="25"/>
      <c r="I21" s="25"/>
      <c r="J21" s="25"/>
      <c r="K21" s="25"/>
      <c r="L21" s="25"/>
      <c r="M21" s="9">
        <f t="shared" si="1"/>
        <v>0</v>
      </c>
      <c r="N21" s="25"/>
      <c r="O21" s="25"/>
      <c r="P21" s="25"/>
      <c r="Q21" s="25"/>
      <c r="R21" s="25"/>
      <c r="S21" s="25"/>
      <c r="T21" s="9">
        <f t="shared" si="2"/>
        <v>0</v>
      </c>
      <c r="U21" s="25"/>
      <c r="V21" s="25"/>
      <c r="W21" s="25"/>
      <c r="X21" s="9">
        <f t="shared" si="3"/>
        <v>0</v>
      </c>
      <c r="Y21" s="25"/>
      <c r="Z21" s="25"/>
      <c r="AA21" s="9">
        <f t="shared" si="4"/>
        <v>0</v>
      </c>
      <c r="AB21" s="11">
        <f t="shared" si="5"/>
        <v>0</v>
      </c>
      <c r="AC21" s="29">
        <f t="shared" si="6"/>
        <v>0</v>
      </c>
      <c r="AD21" s="30">
        <f t="shared" si="7"/>
        <v>0</v>
      </c>
    </row>
    <row r="22" spans="1:30" x14ac:dyDescent="0.65">
      <c r="A22" s="26">
        <f>'معلومات عامة'!A22</f>
        <v>0</v>
      </c>
      <c r="B22" s="27">
        <f>'معلومات عامة'!D22</f>
        <v>0</v>
      </c>
      <c r="C22" s="25"/>
      <c r="D22" s="9">
        <f t="shared" si="0"/>
        <v>0</v>
      </c>
      <c r="E22" s="25"/>
      <c r="F22" s="25"/>
      <c r="G22" s="25"/>
      <c r="H22" s="25"/>
      <c r="I22" s="25"/>
      <c r="J22" s="25"/>
      <c r="K22" s="25"/>
      <c r="L22" s="25"/>
      <c r="M22" s="9">
        <f t="shared" si="1"/>
        <v>0</v>
      </c>
      <c r="N22" s="25"/>
      <c r="O22" s="25"/>
      <c r="P22" s="25"/>
      <c r="Q22" s="25"/>
      <c r="R22" s="25"/>
      <c r="S22" s="25"/>
      <c r="T22" s="9">
        <f t="shared" si="2"/>
        <v>0</v>
      </c>
      <c r="U22" s="25"/>
      <c r="V22" s="25"/>
      <c r="W22" s="25"/>
      <c r="X22" s="9">
        <f t="shared" si="3"/>
        <v>0</v>
      </c>
      <c r="Y22" s="25"/>
      <c r="Z22" s="25"/>
      <c r="AA22" s="9">
        <f t="shared" si="4"/>
        <v>0</v>
      </c>
      <c r="AB22" s="11">
        <f t="shared" si="5"/>
        <v>0</v>
      </c>
      <c r="AC22" s="29">
        <f t="shared" si="6"/>
        <v>0</v>
      </c>
      <c r="AD22" s="30">
        <f t="shared" si="7"/>
        <v>0</v>
      </c>
    </row>
    <row r="23" spans="1:30" x14ac:dyDescent="0.65">
      <c r="A23" s="26">
        <f>'معلومات عامة'!A23</f>
        <v>0</v>
      </c>
      <c r="B23" s="27">
        <f>'معلومات عامة'!D23</f>
        <v>0</v>
      </c>
      <c r="C23" s="25"/>
      <c r="D23" s="9">
        <f t="shared" si="0"/>
        <v>0</v>
      </c>
      <c r="E23" s="25"/>
      <c r="F23" s="25"/>
      <c r="G23" s="25"/>
      <c r="H23" s="25"/>
      <c r="I23" s="25"/>
      <c r="J23" s="25"/>
      <c r="K23" s="25"/>
      <c r="L23" s="25"/>
      <c r="M23" s="9">
        <f t="shared" si="1"/>
        <v>0</v>
      </c>
      <c r="N23" s="25"/>
      <c r="O23" s="25"/>
      <c r="P23" s="25"/>
      <c r="Q23" s="25"/>
      <c r="R23" s="25"/>
      <c r="S23" s="25"/>
      <c r="T23" s="9">
        <f t="shared" si="2"/>
        <v>0</v>
      </c>
      <c r="U23" s="25"/>
      <c r="V23" s="25"/>
      <c r="W23" s="25"/>
      <c r="X23" s="9">
        <f t="shared" si="3"/>
        <v>0</v>
      </c>
      <c r="Y23" s="25"/>
      <c r="Z23" s="25"/>
      <c r="AA23" s="9">
        <f t="shared" si="4"/>
        <v>0</v>
      </c>
      <c r="AB23" s="11">
        <f t="shared" si="5"/>
        <v>0</v>
      </c>
      <c r="AC23" s="29">
        <f t="shared" si="6"/>
        <v>0</v>
      </c>
      <c r="AD23" s="30">
        <f t="shared" si="7"/>
        <v>0</v>
      </c>
    </row>
    <row r="24" spans="1:30" x14ac:dyDescent="0.65">
      <c r="A24" s="26">
        <f>'معلومات عامة'!A24</f>
        <v>0</v>
      </c>
      <c r="B24" s="27">
        <f>'معلومات عامة'!D24</f>
        <v>0</v>
      </c>
      <c r="C24" s="25"/>
      <c r="D24" s="9">
        <f t="shared" si="0"/>
        <v>0</v>
      </c>
      <c r="E24" s="25"/>
      <c r="F24" s="25"/>
      <c r="G24" s="25"/>
      <c r="H24" s="25"/>
      <c r="I24" s="25"/>
      <c r="J24" s="25"/>
      <c r="K24" s="25"/>
      <c r="L24" s="25"/>
      <c r="M24" s="9">
        <f t="shared" si="1"/>
        <v>0</v>
      </c>
      <c r="N24" s="25"/>
      <c r="O24" s="25"/>
      <c r="P24" s="25"/>
      <c r="Q24" s="25"/>
      <c r="R24" s="25"/>
      <c r="S24" s="25"/>
      <c r="T24" s="9">
        <f t="shared" si="2"/>
        <v>0</v>
      </c>
      <c r="U24" s="25"/>
      <c r="V24" s="25"/>
      <c r="W24" s="25"/>
      <c r="X24" s="9">
        <f t="shared" si="3"/>
        <v>0</v>
      </c>
      <c r="Y24" s="25"/>
      <c r="Z24" s="25"/>
      <c r="AA24" s="9">
        <f t="shared" si="4"/>
        <v>0</v>
      </c>
      <c r="AB24" s="11">
        <f t="shared" si="5"/>
        <v>0</v>
      </c>
      <c r="AC24" s="29">
        <f t="shared" si="6"/>
        <v>0</v>
      </c>
      <c r="AD24" s="30">
        <f t="shared" si="7"/>
        <v>0</v>
      </c>
    </row>
    <row r="25" spans="1:30" x14ac:dyDescent="0.65">
      <c r="A25" s="26">
        <f>'معلومات عامة'!A25</f>
        <v>0</v>
      </c>
      <c r="B25" s="27">
        <f>'معلومات عامة'!D25</f>
        <v>0</v>
      </c>
      <c r="C25" s="25"/>
      <c r="D25" s="9">
        <f t="shared" si="0"/>
        <v>0</v>
      </c>
      <c r="E25" s="25"/>
      <c r="F25" s="25"/>
      <c r="G25" s="25"/>
      <c r="H25" s="25"/>
      <c r="I25" s="25"/>
      <c r="J25" s="25"/>
      <c r="K25" s="25"/>
      <c r="L25" s="25"/>
      <c r="M25" s="9">
        <f t="shared" si="1"/>
        <v>0</v>
      </c>
      <c r="N25" s="25"/>
      <c r="O25" s="25"/>
      <c r="P25" s="25"/>
      <c r="Q25" s="25"/>
      <c r="R25" s="25"/>
      <c r="S25" s="25"/>
      <c r="T25" s="9">
        <f t="shared" si="2"/>
        <v>0</v>
      </c>
      <c r="U25" s="25"/>
      <c r="V25" s="25"/>
      <c r="W25" s="25"/>
      <c r="X25" s="9">
        <f t="shared" si="3"/>
        <v>0</v>
      </c>
      <c r="Y25" s="25"/>
      <c r="Z25" s="25"/>
      <c r="AA25" s="9">
        <f t="shared" si="4"/>
        <v>0</v>
      </c>
      <c r="AB25" s="11">
        <f t="shared" si="5"/>
        <v>0</v>
      </c>
      <c r="AC25" s="29">
        <f t="shared" si="6"/>
        <v>0</v>
      </c>
      <c r="AD25" s="30">
        <f t="shared" si="7"/>
        <v>0</v>
      </c>
    </row>
    <row r="26" spans="1:30" x14ac:dyDescent="0.65">
      <c r="A26" s="26">
        <f>'معلومات عامة'!A26</f>
        <v>0</v>
      </c>
      <c r="B26" s="27">
        <f>'معلومات عامة'!D26</f>
        <v>0</v>
      </c>
      <c r="C26" s="25"/>
      <c r="D26" s="9">
        <f t="shared" si="0"/>
        <v>0</v>
      </c>
      <c r="E26" s="25"/>
      <c r="F26" s="25"/>
      <c r="G26" s="25"/>
      <c r="H26" s="25"/>
      <c r="I26" s="25"/>
      <c r="J26" s="25"/>
      <c r="K26" s="25"/>
      <c r="L26" s="25"/>
      <c r="M26" s="9">
        <f t="shared" si="1"/>
        <v>0</v>
      </c>
      <c r="N26" s="25"/>
      <c r="O26" s="25"/>
      <c r="P26" s="25"/>
      <c r="Q26" s="25"/>
      <c r="R26" s="25"/>
      <c r="S26" s="25"/>
      <c r="T26" s="9">
        <f t="shared" si="2"/>
        <v>0</v>
      </c>
      <c r="U26" s="25"/>
      <c r="V26" s="25"/>
      <c r="W26" s="25"/>
      <c r="X26" s="9">
        <f t="shared" si="3"/>
        <v>0</v>
      </c>
      <c r="Y26" s="25"/>
      <c r="Z26" s="25"/>
      <c r="AA26" s="9">
        <f t="shared" si="4"/>
        <v>0</v>
      </c>
      <c r="AB26" s="11">
        <f t="shared" si="5"/>
        <v>0</v>
      </c>
      <c r="AC26" s="29">
        <f t="shared" si="6"/>
        <v>0</v>
      </c>
      <c r="AD26" s="30">
        <f t="shared" si="7"/>
        <v>0</v>
      </c>
    </row>
    <row r="27" spans="1:30" x14ac:dyDescent="0.65">
      <c r="A27" s="26">
        <f>'معلومات عامة'!A27</f>
        <v>0</v>
      </c>
      <c r="B27" s="27">
        <f>'معلومات عامة'!D27</f>
        <v>0</v>
      </c>
      <c r="C27" s="25"/>
      <c r="D27" s="9">
        <f t="shared" si="0"/>
        <v>0</v>
      </c>
      <c r="E27" s="25"/>
      <c r="F27" s="25"/>
      <c r="G27" s="25"/>
      <c r="H27" s="25"/>
      <c r="I27" s="25"/>
      <c r="J27" s="25"/>
      <c r="K27" s="25"/>
      <c r="L27" s="25"/>
      <c r="M27" s="9">
        <f t="shared" si="1"/>
        <v>0</v>
      </c>
      <c r="N27" s="25"/>
      <c r="O27" s="25"/>
      <c r="P27" s="25"/>
      <c r="Q27" s="25"/>
      <c r="R27" s="25"/>
      <c r="S27" s="25"/>
      <c r="T27" s="9">
        <f t="shared" si="2"/>
        <v>0</v>
      </c>
      <c r="U27" s="25"/>
      <c r="V27" s="25"/>
      <c r="W27" s="25"/>
      <c r="X27" s="9">
        <f t="shared" si="3"/>
        <v>0</v>
      </c>
      <c r="Y27" s="25"/>
      <c r="Z27" s="25"/>
      <c r="AA27" s="9">
        <f t="shared" si="4"/>
        <v>0</v>
      </c>
      <c r="AB27" s="11">
        <f t="shared" si="5"/>
        <v>0</v>
      </c>
      <c r="AC27" s="29">
        <f t="shared" si="6"/>
        <v>0</v>
      </c>
      <c r="AD27" s="30">
        <f t="shared" si="7"/>
        <v>0</v>
      </c>
    </row>
    <row r="28" spans="1:30" x14ac:dyDescent="0.65">
      <c r="A28" s="26">
        <f>'معلومات عامة'!A28</f>
        <v>0</v>
      </c>
      <c r="B28" s="27">
        <f>'معلومات عامة'!D28</f>
        <v>0</v>
      </c>
      <c r="C28" s="25"/>
      <c r="D28" s="9">
        <f t="shared" si="0"/>
        <v>0</v>
      </c>
      <c r="E28" s="25"/>
      <c r="F28" s="25"/>
      <c r="G28" s="25"/>
      <c r="H28" s="25"/>
      <c r="I28" s="25"/>
      <c r="J28" s="25"/>
      <c r="K28" s="25"/>
      <c r="L28" s="25"/>
      <c r="M28" s="9">
        <f t="shared" si="1"/>
        <v>0</v>
      </c>
      <c r="N28" s="25"/>
      <c r="O28" s="25"/>
      <c r="P28" s="25"/>
      <c r="Q28" s="25"/>
      <c r="R28" s="25"/>
      <c r="S28" s="25"/>
      <c r="T28" s="9">
        <f t="shared" si="2"/>
        <v>0</v>
      </c>
      <c r="U28" s="25"/>
      <c r="V28" s="25"/>
      <c r="W28" s="25"/>
      <c r="X28" s="9">
        <f t="shared" si="3"/>
        <v>0</v>
      </c>
      <c r="Y28" s="25"/>
      <c r="Z28" s="25"/>
      <c r="AA28" s="9">
        <f t="shared" si="4"/>
        <v>0</v>
      </c>
      <c r="AB28" s="11">
        <f t="shared" si="5"/>
        <v>0</v>
      </c>
      <c r="AC28" s="29">
        <f t="shared" si="6"/>
        <v>0</v>
      </c>
      <c r="AD28" s="30">
        <f t="shared" si="7"/>
        <v>0</v>
      </c>
    </row>
    <row r="29" spans="1:30" x14ac:dyDescent="0.65">
      <c r="A29" s="26">
        <f>'معلومات عامة'!A29</f>
        <v>0</v>
      </c>
      <c r="B29" s="27">
        <f>'معلومات عامة'!D29</f>
        <v>0</v>
      </c>
      <c r="C29" s="25"/>
      <c r="D29" s="9">
        <f t="shared" si="0"/>
        <v>0</v>
      </c>
      <c r="E29" s="25"/>
      <c r="F29" s="25"/>
      <c r="G29" s="25"/>
      <c r="H29" s="25"/>
      <c r="I29" s="25"/>
      <c r="J29" s="25"/>
      <c r="K29" s="25"/>
      <c r="L29" s="25"/>
      <c r="M29" s="9">
        <f t="shared" si="1"/>
        <v>0</v>
      </c>
      <c r="N29" s="25"/>
      <c r="O29" s="25"/>
      <c r="P29" s="25"/>
      <c r="Q29" s="25"/>
      <c r="R29" s="25"/>
      <c r="S29" s="25"/>
      <c r="T29" s="9">
        <f t="shared" si="2"/>
        <v>0</v>
      </c>
      <c r="U29" s="25"/>
      <c r="V29" s="25"/>
      <c r="W29" s="25"/>
      <c r="X29" s="9">
        <f t="shared" si="3"/>
        <v>0</v>
      </c>
      <c r="Y29" s="25"/>
      <c r="Z29" s="25"/>
      <c r="AA29" s="9">
        <f t="shared" si="4"/>
        <v>0</v>
      </c>
      <c r="AB29" s="11">
        <f t="shared" si="5"/>
        <v>0</v>
      </c>
      <c r="AC29" s="29">
        <f t="shared" si="6"/>
        <v>0</v>
      </c>
      <c r="AD29" s="30">
        <f t="shared" si="7"/>
        <v>0</v>
      </c>
    </row>
    <row r="30" spans="1:30" x14ac:dyDescent="0.65">
      <c r="A30" s="26">
        <f>'معلومات عامة'!A30</f>
        <v>0</v>
      </c>
      <c r="B30" s="27">
        <f>'معلومات عامة'!D30</f>
        <v>0</v>
      </c>
      <c r="C30" s="25"/>
      <c r="D30" s="9">
        <f t="shared" si="0"/>
        <v>0</v>
      </c>
      <c r="E30" s="25"/>
      <c r="F30" s="25"/>
      <c r="G30" s="25"/>
      <c r="H30" s="25"/>
      <c r="I30" s="25"/>
      <c r="J30" s="25"/>
      <c r="K30" s="25"/>
      <c r="L30" s="25"/>
      <c r="M30" s="9">
        <f t="shared" si="1"/>
        <v>0</v>
      </c>
      <c r="N30" s="25"/>
      <c r="O30" s="25"/>
      <c r="P30" s="25"/>
      <c r="Q30" s="25"/>
      <c r="R30" s="25"/>
      <c r="S30" s="25"/>
      <c r="T30" s="9">
        <f t="shared" si="2"/>
        <v>0</v>
      </c>
      <c r="U30" s="25"/>
      <c r="V30" s="25"/>
      <c r="W30" s="25"/>
      <c r="X30" s="9">
        <f t="shared" si="3"/>
        <v>0</v>
      </c>
      <c r="Y30" s="25"/>
      <c r="Z30" s="25"/>
      <c r="AA30" s="9">
        <f t="shared" si="4"/>
        <v>0</v>
      </c>
      <c r="AB30" s="11">
        <f t="shared" si="5"/>
        <v>0</v>
      </c>
      <c r="AC30" s="29">
        <f t="shared" si="6"/>
        <v>0</v>
      </c>
      <c r="AD30" s="30">
        <f t="shared" si="7"/>
        <v>0</v>
      </c>
    </row>
    <row r="31" spans="1:30" x14ac:dyDescent="0.65">
      <c r="A31" s="26">
        <f>'معلومات عامة'!A31</f>
        <v>0</v>
      </c>
      <c r="B31" s="27">
        <f>'معلومات عامة'!D31</f>
        <v>0</v>
      </c>
      <c r="C31" s="25"/>
      <c r="D31" s="9">
        <f t="shared" si="0"/>
        <v>0</v>
      </c>
      <c r="E31" s="25"/>
      <c r="F31" s="25"/>
      <c r="G31" s="25"/>
      <c r="H31" s="25"/>
      <c r="I31" s="25"/>
      <c r="J31" s="25"/>
      <c r="K31" s="25"/>
      <c r="L31" s="25"/>
      <c r="M31" s="9">
        <f t="shared" si="1"/>
        <v>0</v>
      </c>
      <c r="N31" s="25"/>
      <c r="O31" s="25"/>
      <c r="P31" s="25"/>
      <c r="Q31" s="25"/>
      <c r="R31" s="25"/>
      <c r="S31" s="25"/>
      <c r="T31" s="9">
        <f t="shared" si="2"/>
        <v>0</v>
      </c>
      <c r="U31" s="25"/>
      <c r="V31" s="25"/>
      <c r="W31" s="25"/>
      <c r="X31" s="9">
        <f t="shared" si="3"/>
        <v>0</v>
      </c>
      <c r="Y31" s="25"/>
      <c r="Z31" s="25"/>
      <c r="AA31" s="9">
        <f t="shared" si="4"/>
        <v>0</v>
      </c>
      <c r="AB31" s="11">
        <f t="shared" si="5"/>
        <v>0</v>
      </c>
      <c r="AC31" s="29">
        <f t="shared" si="6"/>
        <v>0</v>
      </c>
      <c r="AD31" s="30">
        <f t="shared" si="7"/>
        <v>0</v>
      </c>
    </row>
    <row r="32" spans="1:30" x14ac:dyDescent="0.65">
      <c r="A32" s="26">
        <f>'معلومات عامة'!A32</f>
        <v>0</v>
      </c>
      <c r="B32" s="27">
        <f>'معلومات عامة'!D32</f>
        <v>0</v>
      </c>
      <c r="C32" s="25"/>
      <c r="D32" s="9">
        <f t="shared" si="0"/>
        <v>0</v>
      </c>
      <c r="E32" s="25"/>
      <c r="F32" s="25"/>
      <c r="G32" s="25"/>
      <c r="H32" s="25"/>
      <c r="I32" s="25"/>
      <c r="J32" s="25"/>
      <c r="K32" s="25"/>
      <c r="L32" s="25"/>
      <c r="M32" s="9">
        <f t="shared" si="1"/>
        <v>0</v>
      </c>
      <c r="N32" s="25"/>
      <c r="O32" s="25"/>
      <c r="P32" s="25"/>
      <c r="Q32" s="25"/>
      <c r="R32" s="25"/>
      <c r="S32" s="25"/>
      <c r="T32" s="9">
        <f t="shared" si="2"/>
        <v>0</v>
      </c>
      <c r="U32" s="25"/>
      <c r="V32" s="25"/>
      <c r="W32" s="25"/>
      <c r="X32" s="9">
        <f t="shared" si="3"/>
        <v>0</v>
      </c>
      <c r="Y32" s="25"/>
      <c r="Z32" s="25"/>
      <c r="AA32" s="9">
        <f t="shared" si="4"/>
        <v>0</v>
      </c>
      <c r="AB32" s="11">
        <f t="shared" si="5"/>
        <v>0</v>
      </c>
      <c r="AC32" s="29">
        <f t="shared" si="6"/>
        <v>0</v>
      </c>
      <c r="AD32" s="30">
        <f t="shared" si="7"/>
        <v>0</v>
      </c>
    </row>
    <row r="33" spans="1:30" x14ac:dyDescent="0.65">
      <c r="A33" s="26">
        <f>'معلومات عامة'!A33</f>
        <v>0</v>
      </c>
      <c r="B33" s="27">
        <f>'معلومات عامة'!D33</f>
        <v>0</v>
      </c>
      <c r="C33" s="25"/>
      <c r="D33" s="9">
        <f t="shared" si="0"/>
        <v>0</v>
      </c>
      <c r="E33" s="25"/>
      <c r="F33" s="25"/>
      <c r="G33" s="25"/>
      <c r="H33" s="25"/>
      <c r="I33" s="25"/>
      <c r="J33" s="25"/>
      <c r="K33" s="25"/>
      <c r="L33" s="25"/>
      <c r="M33" s="9">
        <f t="shared" si="1"/>
        <v>0</v>
      </c>
      <c r="N33" s="25"/>
      <c r="O33" s="25"/>
      <c r="P33" s="25"/>
      <c r="Q33" s="25"/>
      <c r="R33" s="25"/>
      <c r="S33" s="25"/>
      <c r="T33" s="9">
        <f t="shared" si="2"/>
        <v>0</v>
      </c>
      <c r="U33" s="25"/>
      <c r="V33" s="25"/>
      <c r="W33" s="25"/>
      <c r="X33" s="9">
        <f t="shared" si="3"/>
        <v>0</v>
      </c>
      <c r="Y33" s="25"/>
      <c r="Z33" s="25"/>
      <c r="AA33" s="9">
        <f t="shared" si="4"/>
        <v>0</v>
      </c>
      <c r="AB33" s="11">
        <f t="shared" si="5"/>
        <v>0</v>
      </c>
      <c r="AC33" s="29">
        <f t="shared" si="6"/>
        <v>0</v>
      </c>
      <c r="AD33" s="30">
        <f t="shared" si="7"/>
        <v>0</v>
      </c>
    </row>
    <row r="34" spans="1:30" x14ac:dyDescent="0.65">
      <c r="A34" s="26">
        <f>'معلومات عامة'!A34</f>
        <v>0</v>
      </c>
      <c r="B34" s="27">
        <f>'معلومات عامة'!D34</f>
        <v>0</v>
      </c>
      <c r="C34" s="25"/>
      <c r="D34" s="9">
        <f t="shared" si="0"/>
        <v>0</v>
      </c>
      <c r="E34" s="25"/>
      <c r="F34" s="25"/>
      <c r="G34" s="25"/>
      <c r="H34" s="25"/>
      <c r="I34" s="25"/>
      <c r="J34" s="25"/>
      <c r="K34" s="25"/>
      <c r="L34" s="25"/>
      <c r="M34" s="9">
        <f t="shared" si="1"/>
        <v>0</v>
      </c>
      <c r="N34" s="25"/>
      <c r="O34" s="25"/>
      <c r="P34" s="25"/>
      <c r="Q34" s="25"/>
      <c r="R34" s="25"/>
      <c r="S34" s="25"/>
      <c r="T34" s="9">
        <f t="shared" si="2"/>
        <v>0</v>
      </c>
      <c r="U34" s="25"/>
      <c r="V34" s="25"/>
      <c r="W34" s="25"/>
      <c r="X34" s="9">
        <f t="shared" si="3"/>
        <v>0</v>
      </c>
      <c r="Y34" s="25"/>
      <c r="Z34" s="25"/>
      <c r="AA34" s="9">
        <f t="shared" si="4"/>
        <v>0</v>
      </c>
      <c r="AB34" s="11">
        <f t="shared" si="5"/>
        <v>0</v>
      </c>
      <c r="AC34" s="29">
        <f t="shared" si="6"/>
        <v>0</v>
      </c>
      <c r="AD34" s="30">
        <f t="shared" si="7"/>
        <v>0</v>
      </c>
    </row>
    <row r="35" spans="1:30" x14ac:dyDescent="0.65">
      <c r="A35" s="26">
        <f>'معلومات عامة'!A35</f>
        <v>0</v>
      </c>
      <c r="B35" s="27">
        <f>'معلومات عامة'!D35</f>
        <v>0</v>
      </c>
      <c r="C35" s="25"/>
      <c r="D35" s="9">
        <f t="shared" si="0"/>
        <v>0</v>
      </c>
      <c r="E35" s="25"/>
      <c r="F35" s="25"/>
      <c r="G35" s="25"/>
      <c r="H35" s="25"/>
      <c r="I35" s="25"/>
      <c r="J35" s="25"/>
      <c r="K35" s="25"/>
      <c r="L35" s="25"/>
      <c r="M35" s="9">
        <f t="shared" si="1"/>
        <v>0</v>
      </c>
      <c r="N35" s="25"/>
      <c r="O35" s="25"/>
      <c r="P35" s="25"/>
      <c r="Q35" s="25"/>
      <c r="R35" s="25"/>
      <c r="S35" s="25"/>
      <c r="T35" s="9">
        <f t="shared" si="2"/>
        <v>0</v>
      </c>
      <c r="U35" s="25"/>
      <c r="V35" s="25"/>
      <c r="W35" s="25"/>
      <c r="X35" s="9">
        <f t="shared" si="3"/>
        <v>0</v>
      </c>
      <c r="Y35" s="25"/>
      <c r="Z35" s="25"/>
      <c r="AA35" s="9">
        <f t="shared" si="4"/>
        <v>0</v>
      </c>
      <c r="AB35" s="11">
        <f t="shared" si="5"/>
        <v>0</v>
      </c>
      <c r="AC35" s="29">
        <f t="shared" si="6"/>
        <v>0</v>
      </c>
      <c r="AD35" s="30">
        <f t="shared" si="7"/>
        <v>0</v>
      </c>
    </row>
    <row r="36" spans="1:30" x14ac:dyDescent="0.65">
      <c r="A36" s="26">
        <f>'معلومات عامة'!A36</f>
        <v>0</v>
      </c>
      <c r="B36" s="27">
        <f>'معلومات عامة'!D36</f>
        <v>0</v>
      </c>
      <c r="C36" s="25"/>
      <c r="D36" s="9">
        <f t="shared" si="0"/>
        <v>0</v>
      </c>
      <c r="E36" s="25"/>
      <c r="F36" s="25"/>
      <c r="G36" s="25"/>
      <c r="H36" s="25"/>
      <c r="I36" s="25"/>
      <c r="J36" s="25"/>
      <c r="K36" s="25"/>
      <c r="L36" s="25"/>
      <c r="M36" s="9">
        <f t="shared" si="1"/>
        <v>0</v>
      </c>
      <c r="N36" s="25"/>
      <c r="O36" s="25"/>
      <c r="P36" s="25"/>
      <c r="Q36" s="25"/>
      <c r="R36" s="25"/>
      <c r="S36" s="25"/>
      <c r="T36" s="9">
        <f t="shared" si="2"/>
        <v>0</v>
      </c>
      <c r="U36" s="25"/>
      <c r="V36" s="25"/>
      <c r="W36" s="25"/>
      <c r="X36" s="9">
        <f t="shared" si="3"/>
        <v>0</v>
      </c>
      <c r="Y36" s="25"/>
      <c r="Z36" s="25"/>
      <c r="AA36" s="9">
        <f t="shared" si="4"/>
        <v>0</v>
      </c>
      <c r="AB36" s="11">
        <f t="shared" si="5"/>
        <v>0</v>
      </c>
      <c r="AC36" s="29">
        <f t="shared" si="6"/>
        <v>0</v>
      </c>
      <c r="AD36" s="30">
        <f t="shared" si="7"/>
        <v>0</v>
      </c>
    </row>
    <row r="37" spans="1:30" x14ac:dyDescent="0.65">
      <c r="A37" s="26">
        <f>'معلومات عامة'!A37</f>
        <v>0</v>
      </c>
      <c r="B37" s="27">
        <f>'معلومات عامة'!D37</f>
        <v>0</v>
      </c>
      <c r="C37" s="25"/>
      <c r="D37" s="9">
        <f t="shared" si="0"/>
        <v>0</v>
      </c>
      <c r="E37" s="25"/>
      <c r="F37" s="25"/>
      <c r="G37" s="25"/>
      <c r="H37" s="25"/>
      <c r="I37" s="25"/>
      <c r="J37" s="25"/>
      <c r="K37" s="25"/>
      <c r="L37" s="25"/>
      <c r="M37" s="9">
        <f t="shared" si="1"/>
        <v>0</v>
      </c>
      <c r="N37" s="25"/>
      <c r="O37" s="25"/>
      <c r="P37" s="25"/>
      <c r="Q37" s="25"/>
      <c r="R37" s="25"/>
      <c r="S37" s="25"/>
      <c r="T37" s="9">
        <f t="shared" si="2"/>
        <v>0</v>
      </c>
      <c r="U37" s="25"/>
      <c r="V37" s="25"/>
      <c r="W37" s="25"/>
      <c r="X37" s="9">
        <f t="shared" si="3"/>
        <v>0</v>
      </c>
      <c r="Y37" s="25"/>
      <c r="Z37" s="25"/>
      <c r="AA37" s="9">
        <f t="shared" si="4"/>
        <v>0</v>
      </c>
      <c r="AB37" s="11">
        <f t="shared" si="5"/>
        <v>0</v>
      </c>
      <c r="AC37" s="29">
        <f t="shared" si="6"/>
        <v>0</v>
      </c>
      <c r="AD37" s="30">
        <f t="shared" si="7"/>
        <v>0</v>
      </c>
    </row>
    <row r="38" spans="1:30" x14ac:dyDescent="0.65">
      <c r="A38" s="26">
        <f>'معلومات عامة'!A38</f>
        <v>0</v>
      </c>
      <c r="B38" s="27">
        <f>'معلومات عامة'!D38</f>
        <v>0</v>
      </c>
      <c r="C38" s="25"/>
      <c r="D38" s="9">
        <f t="shared" si="0"/>
        <v>0</v>
      </c>
      <c r="E38" s="25"/>
      <c r="F38" s="25"/>
      <c r="G38" s="25"/>
      <c r="H38" s="25"/>
      <c r="I38" s="25"/>
      <c r="J38" s="25"/>
      <c r="K38" s="25"/>
      <c r="L38" s="25"/>
      <c r="M38" s="9">
        <f t="shared" si="1"/>
        <v>0</v>
      </c>
      <c r="N38" s="25"/>
      <c r="O38" s="25"/>
      <c r="P38" s="25"/>
      <c r="Q38" s="25"/>
      <c r="R38" s="25"/>
      <c r="S38" s="25"/>
      <c r="T38" s="9">
        <f t="shared" si="2"/>
        <v>0</v>
      </c>
      <c r="U38" s="25"/>
      <c r="V38" s="25"/>
      <c r="W38" s="25"/>
      <c r="X38" s="9">
        <f t="shared" si="3"/>
        <v>0</v>
      </c>
      <c r="Y38" s="25"/>
      <c r="Z38" s="25"/>
      <c r="AA38" s="9">
        <f t="shared" si="4"/>
        <v>0</v>
      </c>
      <c r="AB38" s="11">
        <f t="shared" si="5"/>
        <v>0</v>
      </c>
      <c r="AC38" s="29">
        <f t="shared" si="6"/>
        <v>0</v>
      </c>
      <c r="AD38" s="30">
        <f t="shared" si="7"/>
        <v>0</v>
      </c>
    </row>
    <row r="39" spans="1:30" x14ac:dyDescent="0.65">
      <c r="A39" s="26">
        <f>'معلومات عامة'!A39</f>
        <v>0</v>
      </c>
      <c r="B39" s="27">
        <f>'معلومات عامة'!D39</f>
        <v>0</v>
      </c>
      <c r="C39" s="25"/>
      <c r="D39" s="9">
        <f t="shared" si="0"/>
        <v>0</v>
      </c>
      <c r="E39" s="25"/>
      <c r="F39" s="25"/>
      <c r="G39" s="25"/>
      <c r="H39" s="25"/>
      <c r="I39" s="25"/>
      <c r="J39" s="25"/>
      <c r="K39" s="25"/>
      <c r="L39" s="25"/>
      <c r="M39" s="9">
        <f t="shared" si="1"/>
        <v>0</v>
      </c>
      <c r="N39" s="25"/>
      <c r="O39" s="25"/>
      <c r="P39" s="25"/>
      <c r="Q39" s="25"/>
      <c r="R39" s="25"/>
      <c r="S39" s="25"/>
      <c r="T39" s="9">
        <f t="shared" si="2"/>
        <v>0</v>
      </c>
      <c r="U39" s="25"/>
      <c r="V39" s="25"/>
      <c r="W39" s="25"/>
      <c r="X39" s="9">
        <f t="shared" si="3"/>
        <v>0</v>
      </c>
      <c r="Y39" s="25"/>
      <c r="Z39" s="25"/>
      <c r="AA39" s="9">
        <f t="shared" si="4"/>
        <v>0</v>
      </c>
      <c r="AB39" s="11">
        <f t="shared" si="5"/>
        <v>0</v>
      </c>
      <c r="AC39" s="29">
        <f t="shared" si="6"/>
        <v>0</v>
      </c>
      <c r="AD39" s="30">
        <f t="shared" si="7"/>
        <v>0</v>
      </c>
    </row>
    <row r="40" spans="1:30" x14ac:dyDescent="0.65">
      <c r="A40" s="26">
        <f>'معلومات عامة'!A40</f>
        <v>0</v>
      </c>
      <c r="B40" s="27">
        <f>'معلومات عامة'!D40</f>
        <v>0</v>
      </c>
      <c r="C40" s="25"/>
      <c r="D40" s="9">
        <f t="shared" si="0"/>
        <v>0</v>
      </c>
      <c r="E40" s="25"/>
      <c r="F40" s="25"/>
      <c r="G40" s="25"/>
      <c r="H40" s="25"/>
      <c r="I40" s="25"/>
      <c r="J40" s="25"/>
      <c r="K40" s="25"/>
      <c r="L40" s="25"/>
      <c r="M40" s="9">
        <f t="shared" si="1"/>
        <v>0</v>
      </c>
      <c r="N40" s="25"/>
      <c r="O40" s="25"/>
      <c r="P40" s="25"/>
      <c r="Q40" s="25"/>
      <c r="R40" s="25"/>
      <c r="S40" s="25"/>
      <c r="T40" s="9">
        <f t="shared" si="2"/>
        <v>0</v>
      </c>
      <c r="U40" s="25"/>
      <c r="V40" s="25"/>
      <c r="W40" s="25"/>
      <c r="X40" s="9">
        <f t="shared" si="3"/>
        <v>0</v>
      </c>
      <c r="Y40" s="25"/>
      <c r="Z40" s="25"/>
      <c r="AA40" s="9">
        <f t="shared" si="4"/>
        <v>0</v>
      </c>
      <c r="AB40" s="11">
        <f t="shared" si="5"/>
        <v>0</v>
      </c>
      <c r="AC40" s="29">
        <f t="shared" si="6"/>
        <v>0</v>
      </c>
      <c r="AD40" s="30">
        <f t="shared" si="7"/>
        <v>0</v>
      </c>
    </row>
    <row r="41" spans="1:30" x14ac:dyDescent="0.65">
      <c r="A41" s="26">
        <f>'معلومات عامة'!A41</f>
        <v>0</v>
      </c>
      <c r="B41" s="27">
        <f>'معلومات عامة'!D41</f>
        <v>0</v>
      </c>
      <c r="C41" s="25"/>
      <c r="D41" s="9">
        <f t="shared" si="0"/>
        <v>0</v>
      </c>
      <c r="E41" s="25"/>
      <c r="F41" s="25"/>
      <c r="G41" s="25"/>
      <c r="H41" s="25"/>
      <c r="I41" s="25"/>
      <c r="J41" s="25"/>
      <c r="K41" s="25"/>
      <c r="L41" s="25"/>
      <c r="M41" s="9">
        <f t="shared" si="1"/>
        <v>0</v>
      </c>
      <c r="N41" s="25"/>
      <c r="O41" s="25"/>
      <c r="P41" s="25"/>
      <c r="Q41" s="25"/>
      <c r="R41" s="25"/>
      <c r="S41" s="25"/>
      <c r="T41" s="9">
        <f t="shared" si="2"/>
        <v>0</v>
      </c>
      <c r="U41" s="25"/>
      <c r="V41" s="25"/>
      <c r="W41" s="25"/>
      <c r="X41" s="9">
        <f t="shared" si="3"/>
        <v>0</v>
      </c>
      <c r="Y41" s="25"/>
      <c r="Z41" s="25"/>
      <c r="AA41" s="9">
        <f t="shared" si="4"/>
        <v>0</v>
      </c>
      <c r="AB41" s="11">
        <f t="shared" si="5"/>
        <v>0</v>
      </c>
      <c r="AC41" s="29">
        <f t="shared" si="6"/>
        <v>0</v>
      </c>
      <c r="AD41" s="30">
        <f t="shared" si="7"/>
        <v>0</v>
      </c>
    </row>
    <row r="42" spans="1:30" x14ac:dyDescent="0.65">
      <c r="A42" s="26">
        <f>'معلومات عامة'!A42</f>
        <v>0</v>
      </c>
      <c r="B42" s="27">
        <f>'معلومات عامة'!D42</f>
        <v>0</v>
      </c>
      <c r="C42" s="25"/>
      <c r="D42" s="9">
        <f t="shared" si="0"/>
        <v>0</v>
      </c>
      <c r="E42" s="25"/>
      <c r="F42" s="25"/>
      <c r="G42" s="25"/>
      <c r="H42" s="25"/>
      <c r="I42" s="25"/>
      <c r="J42" s="25"/>
      <c r="K42" s="25"/>
      <c r="L42" s="25"/>
      <c r="M42" s="9">
        <f t="shared" si="1"/>
        <v>0</v>
      </c>
      <c r="N42" s="25"/>
      <c r="O42" s="25"/>
      <c r="P42" s="25"/>
      <c r="Q42" s="25"/>
      <c r="R42" s="25"/>
      <c r="S42" s="25"/>
      <c r="T42" s="9">
        <f t="shared" si="2"/>
        <v>0</v>
      </c>
      <c r="U42" s="25"/>
      <c r="V42" s="25"/>
      <c r="W42" s="25"/>
      <c r="X42" s="9">
        <f t="shared" si="3"/>
        <v>0</v>
      </c>
      <c r="Y42" s="25"/>
      <c r="Z42" s="25"/>
      <c r="AA42" s="9">
        <f t="shared" si="4"/>
        <v>0</v>
      </c>
      <c r="AB42" s="11">
        <f t="shared" si="5"/>
        <v>0</v>
      </c>
      <c r="AC42" s="29">
        <f t="shared" si="6"/>
        <v>0</v>
      </c>
      <c r="AD42" s="30">
        <f t="shared" si="7"/>
        <v>0</v>
      </c>
    </row>
    <row r="43" spans="1:30" x14ac:dyDescent="0.65">
      <c r="A43" s="26">
        <f>'معلومات عامة'!A43</f>
        <v>0</v>
      </c>
      <c r="B43" s="27">
        <f>'معلومات عامة'!D43</f>
        <v>0</v>
      </c>
      <c r="C43" s="25"/>
      <c r="D43" s="9">
        <f t="shared" si="0"/>
        <v>0</v>
      </c>
      <c r="E43" s="25"/>
      <c r="F43" s="25"/>
      <c r="G43" s="25"/>
      <c r="H43" s="25"/>
      <c r="I43" s="25"/>
      <c r="J43" s="25"/>
      <c r="K43" s="25"/>
      <c r="L43" s="25"/>
      <c r="M43" s="9">
        <f t="shared" si="1"/>
        <v>0</v>
      </c>
      <c r="N43" s="25"/>
      <c r="O43" s="25"/>
      <c r="P43" s="25"/>
      <c r="Q43" s="25"/>
      <c r="R43" s="25"/>
      <c r="S43" s="25"/>
      <c r="T43" s="9">
        <f t="shared" si="2"/>
        <v>0</v>
      </c>
      <c r="U43" s="25"/>
      <c r="V43" s="25"/>
      <c r="W43" s="25"/>
      <c r="X43" s="9">
        <f t="shared" si="3"/>
        <v>0</v>
      </c>
      <c r="Y43" s="25"/>
      <c r="Z43" s="25"/>
      <c r="AA43" s="9">
        <f t="shared" si="4"/>
        <v>0</v>
      </c>
      <c r="AB43" s="11">
        <f t="shared" si="5"/>
        <v>0</v>
      </c>
      <c r="AC43" s="29">
        <f t="shared" si="6"/>
        <v>0</v>
      </c>
      <c r="AD43" s="30">
        <f t="shared" si="7"/>
        <v>0</v>
      </c>
    </row>
    <row r="44" spans="1:30" x14ac:dyDescent="0.65">
      <c r="A44" s="26">
        <f>'معلومات عامة'!A44</f>
        <v>0</v>
      </c>
      <c r="B44" s="27">
        <f>'معلومات عامة'!D44</f>
        <v>0</v>
      </c>
      <c r="C44" s="25"/>
      <c r="D44" s="9">
        <f t="shared" si="0"/>
        <v>0</v>
      </c>
      <c r="E44" s="25"/>
      <c r="F44" s="25"/>
      <c r="G44" s="25"/>
      <c r="H44" s="25"/>
      <c r="I44" s="25"/>
      <c r="J44" s="25"/>
      <c r="K44" s="25"/>
      <c r="L44" s="25"/>
      <c r="M44" s="9">
        <f t="shared" si="1"/>
        <v>0</v>
      </c>
      <c r="N44" s="25"/>
      <c r="O44" s="25"/>
      <c r="P44" s="25"/>
      <c r="Q44" s="25"/>
      <c r="R44" s="25"/>
      <c r="S44" s="25"/>
      <c r="T44" s="9">
        <f t="shared" si="2"/>
        <v>0</v>
      </c>
      <c r="U44" s="25"/>
      <c r="V44" s="25"/>
      <c r="W44" s="25"/>
      <c r="X44" s="9">
        <f t="shared" si="3"/>
        <v>0</v>
      </c>
      <c r="Y44" s="25"/>
      <c r="Z44" s="25"/>
      <c r="AA44" s="9">
        <f t="shared" si="4"/>
        <v>0</v>
      </c>
      <c r="AB44" s="11">
        <f t="shared" si="5"/>
        <v>0</v>
      </c>
      <c r="AC44" s="29">
        <f t="shared" si="6"/>
        <v>0</v>
      </c>
      <c r="AD44" s="30">
        <f t="shared" si="7"/>
        <v>0</v>
      </c>
    </row>
    <row r="45" spans="1:30" x14ac:dyDescent="0.65">
      <c r="A45" s="26">
        <f>'معلومات عامة'!A45</f>
        <v>0</v>
      </c>
      <c r="B45" s="27">
        <f>'معلومات عامة'!D45</f>
        <v>0</v>
      </c>
      <c r="C45" s="25"/>
      <c r="D45" s="9">
        <f t="shared" si="0"/>
        <v>0</v>
      </c>
      <c r="E45" s="25"/>
      <c r="F45" s="25"/>
      <c r="G45" s="25"/>
      <c r="H45" s="25"/>
      <c r="I45" s="25"/>
      <c r="J45" s="25"/>
      <c r="K45" s="25"/>
      <c r="L45" s="25"/>
      <c r="M45" s="9">
        <f t="shared" si="1"/>
        <v>0</v>
      </c>
      <c r="N45" s="25"/>
      <c r="O45" s="25"/>
      <c r="P45" s="25"/>
      <c r="Q45" s="25"/>
      <c r="R45" s="25"/>
      <c r="S45" s="25"/>
      <c r="T45" s="9">
        <f t="shared" si="2"/>
        <v>0</v>
      </c>
      <c r="U45" s="25"/>
      <c r="V45" s="25"/>
      <c r="W45" s="25"/>
      <c r="X45" s="9">
        <f t="shared" si="3"/>
        <v>0</v>
      </c>
      <c r="Y45" s="25"/>
      <c r="Z45" s="25"/>
      <c r="AA45" s="9">
        <f t="shared" si="4"/>
        <v>0</v>
      </c>
      <c r="AB45" s="11">
        <f t="shared" si="5"/>
        <v>0</v>
      </c>
      <c r="AC45" s="29">
        <f t="shared" si="6"/>
        <v>0</v>
      </c>
      <c r="AD45" s="30">
        <f t="shared" si="7"/>
        <v>0</v>
      </c>
    </row>
    <row r="46" spans="1:30" x14ac:dyDescent="0.65">
      <c r="A46" s="26">
        <f>'معلومات عامة'!A46</f>
        <v>0</v>
      </c>
      <c r="B46" s="27">
        <f>'معلومات عامة'!D46</f>
        <v>0</v>
      </c>
      <c r="C46" s="25"/>
      <c r="D46" s="9">
        <f t="shared" si="0"/>
        <v>0</v>
      </c>
      <c r="E46" s="25"/>
      <c r="F46" s="25"/>
      <c r="G46" s="25"/>
      <c r="H46" s="25"/>
      <c r="I46" s="25"/>
      <c r="J46" s="25"/>
      <c r="K46" s="25"/>
      <c r="L46" s="25"/>
      <c r="M46" s="9">
        <f t="shared" si="1"/>
        <v>0</v>
      </c>
      <c r="N46" s="25"/>
      <c r="O46" s="25"/>
      <c r="P46" s="25"/>
      <c r="Q46" s="25"/>
      <c r="R46" s="25"/>
      <c r="S46" s="25"/>
      <c r="T46" s="9">
        <f t="shared" si="2"/>
        <v>0</v>
      </c>
      <c r="U46" s="25"/>
      <c r="V46" s="25"/>
      <c r="W46" s="25"/>
      <c r="X46" s="9">
        <f t="shared" si="3"/>
        <v>0</v>
      </c>
      <c r="Y46" s="25"/>
      <c r="Z46" s="25"/>
      <c r="AA46" s="9">
        <f t="shared" si="4"/>
        <v>0</v>
      </c>
      <c r="AB46" s="11">
        <f t="shared" si="5"/>
        <v>0</v>
      </c>
      <c r="AC46" s="29">
        <f t="shared" si="6"/>
        <v>0</v>
      </c>
      <c r="AD46" s="30">
        <f t="shared" si="7"/>
        <v>0</v>
      </c>
    </row>
    <row r="47" spans="1:30" x14ac:dyDescent="0.65">
      <c r="A47" s="26">
        <f>'معلومات عامة'!A47</f>
        <v>0</v>
      </c>
      <c r="B47" s="27">
        <f>'معلومات عامة'!D47</f>
        <v>0</v>
      </c>
      <c r="C47" s="25"/>
      <c r="D47" s="9">
        <f t="shared" si="0"/>
        <v>0</v>
      </c>
      <c r="E47" s="25"/>
      <c r="F47" s="25"/>
      <c r="G47" s="25"/>
      <c r="H47" s="25"/>
      <c r="I47" s="25"/>
      <c r="J47" s="25"/>
      <c r="K47" s="25"/>
      <c r="L47" s="25"/>
      <c r="M47" s="9">
        <f t="shared" si="1"/>
        <v>0</v>
      </c>
      <c r="N47" s="25"/>
      <c r="O47" s="25"/>
      <c r="P47" s="25"/>
      <c r="Q47" s="25"/>
      <c r="R47" s="25"/>
      <c r="S47" s="25"/>
      <c r="T47" s="9">
        <f t="shared" si="2"/>
        <v>0</v>
      </c>
      <c r="U47" s="25"/>
      <c r="V47" s="25"/>
      <c r="W47" s="25"/>
      <c r="X47" s="9">
        <f t="shared" si="3"/>
        <v>0</v>
      </c>
      <c r="Y47" s="25"/>
      <c r="Z47" s="25"/>
      <c r="AA47" s="9">
        <f t="shared" si="4"/>
        <v>0</v>
      </c>
      <c r="AB47" s="11">
        <f t="shared" si="5"/>
        <v>0</v>
      </c>
      <c r="AC47" s="29">
        <f t="shared" si="6"/>
        <v>0</v>
      </c>
      <c r="AD47" s="30">
        <f t="shared" si="7"/>
        <v>0</v>
      </c>
    </row>
    <row r="48" spans="1:30" x14ac:dyDescent="0.65">
      <c r="A48" s="26">
        <f>'معلومات عامة'!A48</f>
        <v>0</v>
      </c>
      <c r="B48" s="27">
        <f>'معلومات عامة'!D48</f>
        <v>0</v>
      </c>
      <c r="C48" s="25"/>
      <c r="D48" s="9">
        <f t="shared" si="0"/>
        <v>0</v>
      </c>
      <c r="E48" s="25"/>
      <c r="F48" s="25"/>
      <c r="G48" s="25"/>
      <c r="H48" s="25"/>
      <c r="I48" s="25"/>
      <c r="J48" s="25"/>
      <c r="K48" s="25"/>
      <c r="L48" s="25"/>
      <c r="M48" s="9">
        <f t="shared" si="1"/>
        <v>0</v>
      </c>
      <c r="N48" s="25"/>
      <c r="O48" s="25"/>
      <c r="P48" s="25"/>
      <c r="Q48" s="25"/>
      <c r="R48" s="25"/>
      <c r="S48" s="25"/>
      <c r="T48" s="9">
        <f t="shared" si="2"/>
        <v>0</v>
      </c>
      <c r="U48" s="25"/>
      <c r="V48" s="25"/>
      <c r="W48" s="25"/>
      <c r="X48" s="9">
        <f t="shared" si="3"/>
        <v>0</v>
      </c>
      <c r="Y48" s="25"/>
      <c r="Z48" s="25"/>
      <c r="AA48" s="9">
        <f t="shared" si="4"/>
        <v>0</v>
      </c>
      <c r="AB48" s="11">
        <f t="shared" si="5"/>
        <v>0</v>
      </c>
      <c r="AC48" s="29">
        <f t="shared" si="6"/>
        <v>0</v>
      </c>
      <c r="AD48" s="30">
        <f t="shared" si="7"/>
        <v>0</v>
      </c>
    </row>
    <row r="49" spans="1:30" x14ac:dyDescent="0.65">
      <c r="A49" s="26">
        <f>'معلومات عامة'!A49</f>
        <v>0</v>
      </c>
      <c r="B49" s="27">
        <f>'معلومات عامة'!D49</f>
        <v>0</v>
      </c>
      <c r="C49" s="25"/>
      <c r="D49" s="9">
        <f t="shared" si="0"/>
        <v>0</v>
      </c>
      <c r="E49" s="25"/>
      <c r="F49" s="25"/>
      <c r="G49" s="25"/>
      <c r="H49" s="25"/>
      <c r="I49" s="25"/>
      <c r="J49" s="25"/>
      <c r="K49" s="25"/>
      <c r="L49" s="25"/>
      <c r="M49" s="9">
        <f t="shared" si="1"/>
        <v>0</v>
      </c>
      <c r="N49" s="25"/>
      <c r="O49" s="25"/>
      <c r="P49" s="25"/>
      <c r="Q49" s="25"/>
      <c r="R49" s="25"/>
      <c r="S49" s="25"/>
      <c r="T49" s="9">
        <f t="shared" si="2"/>
        <v>0</v>
      </c>
      <c r="U49" s="25"/>
      <c r="V49" s="25"/>
      <c r="W49" s="25"/>
      <c r="X49" s="9">
        <f t="shared" si="3"/>
        <v>0</v>
      </c>
      <c r="Y49" s="25"/>
      <c r="Z49" s="25"/>
      <c r="AA49" s="9">
        <f t="shared" si="4"/>
        <v>0</v>
      </c>
      <c r="AB49" s="11">
        <f t="shared" si="5"/>
        <v>0</v>
      </c>
      <c r="AC49" s="29">
        <f t="shared" si="6"/>
        <v>0</v>
      </c>
      <c r="AD49" s="30">
        <f t="shared" si="7"/>
        <v>0</v>
      </c>
    </row>
    <row r="50" spans="1:30" x14ac:dyDescent="0.65">
      <c r="A50" s="26">
        <f>'معلومات عامة'!A50</f>
        <v>0</v>
      </c>
      <c r="B50" s="27">
        <f>'معلومات عامة'!D50</f>
        <v>0</v>
      </c>
      <c r="C50" s="25"/>
      <c r="D50" s="9">
        <f t="shared" si="0"/>
        <v>0</v>
      </c>
      <c r="E50" s="25"/>
      <c r="F50" s="25"/>
      <c r="G50" s="25"/>
      <c r="H50" s="25"/>
      <c r="I50" s="25"/>
      <c r="J50" s="25"/>
      <c r="K50" s="25"/>
      <c r="L50" s="25"/>
      <c r="M50" s="9">
        <f t="shared" si="1"/>
        <v>0</v>
      </c>
      <c r="N50" s="25"/>
      <c r="O50" s="25"/>
      <c r="P50" s="25"/>
      <c r="Q50" s="25"/>
      <c r="R50" s="25"/>
      <c r="S50" s="25"/>
      <c r="T50" s="9">
        <f t="shared" si="2"/>
        <v>0</v>
      </c>
      <c r="U50" s="25"/>
      <c r="V50" s="25"/>
      <c r="W50" s="25"/>
      <c r="X50" s="9">
        <f t="shared" si="3"/>
        <v>0</v>
      </c>
      <c r="Y50" s="25"/>
      <c r="Z50" s="25"/>
      <c r="AA50" s="9">
        <f t="shared" si="4"/>
        <v>0</v>
      </c>
      <c r="AB50" s="11">
        <f t="shared" si="5"/>
        <v>0</v>
      </c>
      <c r="AC50" s="29">
        <f t="shared" si="6"/>
        <v>0</v>
      </c>
      <c r="AD50" s="30">
        <f t="shared" si="7"/>
        <v>0</v>
      </c>
    </row>
    <row r="51" spans="1:30" x14ac:dyDescent="0.65">
      <c r="A51" s="26">
        <f>'معلومات عامة'!A51</f>
        <v>0</v>
      </c>
      <c r="B51" s="27">
        <f>'معلومات عامة'!D51</f>
        <v>0</v>
      </c>
      <c r="C51" s="25"/>
      <c r="D51" s="9">
        <f t="shared" si="0"/>
        <v>0</v>
      </c>
      <c r="E51" s="25"/>
      <c r="F51" s="25"/>
      <c r="G51" s="25"/>
      <c r="H51" s="25"/>
      <c r="I51" s="25"/>
      <c r="J51" s="25"/>
      <c r="K51" s="25"/>
      <c r="L51" s="25"/>
      <c r="M51" s="9">
        <f t="shared" si="1"/>
        <v>0</v>
      </c>
      <c r="N51" s="25"/>
      <c r="O51" s="25"/>
      <c r="P51" s="25"/>
      <c r="Q51" s="25"/>
      <c r="R51" s="25"/>
      <c r="S51" s="25"/>
      <c r="T51" s="9">
        <f t="shared" si="2"/>
        <v>0</v>
      </c>
      <c r="U51" s="25"/>
      <c r="V51" s="25"/>
      <c r="W51" s="25"/>
      <c r="X51" s="9">
        <f t="shared" si="3"/>
        <v>0</v>
      </c>
      <c r="Y51" s="25"/>
      <c r="Z51" s="25"/>
      <c r="AA51" s="9">
        <f t="shared" si="4"/>
        <v>0</v>
      </c>
      <c r="AB51" s="11">
        <f t="shared" si="5"/>
        <v>0</v>
      </c>
      <c r="AC51" s="29">
        <f t="shared" si="6"/>
        <v>0</v>
      </c>
      <c r="AD51" s="30">
        <f t="shared" si="7"/>
        <v>0</v>
      </c>
    </row>
    <row r="52" spans="1:30" x14ac:dyDescent="0.65">
      <c r="A52" s="26">
        <f>'معلومات عامة'!A52</f>
        <v>0</v>
      </c>
      <c r="B52" s="27">
        <f>'معلومات عامة'!D52</f>
        <v>0</v>
      </c>
      <c r="C52" s="25"/>
      <c r="D52" s="9">
        <f t="shared" ref="D52:D100" si="8">C52+0</f>
        <v>0</v>
      </c>
      <c r="E52" s="25"/>
      <c r="F52" s="25"/>
      <c r="G52" s="25"/>
      <c r="H52" s="25"/>
      <c r="I52" s="25"/>
      <c r="J52" s="25"/>
      <c r="K52" s="25"/>
      <c r="L52" s="25"/>
      <c r="M52" s="9">
        <f t="shared" ref="M52:M100" si="9">SUM(E52:L52)</f>
        <v>0</v>
      </c>
      <c r="N52" s="25"/>
      <c r="O52" s="25"/>
      <c r="P52" s="25"/>
      <c r="Q52" s="25"/>
      <c r="R52" s="25"/>
      <c r="S52" s="25"/>
      <c r="T52" s="9">
        <f t="shared" ref="T52:T100" si="10">SUM(N52:S52)</f>
        <v>0</v>
      </c>
      <c r="U52" s="25"/>
      <c r="V52" s="25"/>
      <c r="W52" s="25"/>
      <c r="X52" s="9">
        <f t="shared" ref="X52:X100" si="11">SUM(U52:W52)</f>
        <v>0</v>
      </c>
      <c r="Y52" s="25"/>
      <c r="Z52" s="25"/>
      <c r="AA52" s="9">
        <f t="shared" ref="AA52:AA100" si="12">SUM(Y52:Z52)</f>
        <v>0</v>
      </c>
      <c r="AB52" s="11">
        <f t="shared" ref="AB52:AB100" si="13">SUM(D52,M52,T52,X52,AA52)</f>
        <v>0</v>
      </c>
      <c r="AC52" s="29">
        <f t="shared" si="6"/>
        <v>0</v>
      </c>
      <c r="AD52" s="30">
        <f t="shared" si="7"/>
        <v>0</v>
      </c>
    </row>
    <row r="53" spans="1:30" x14ac:dyDescent="0.65">
      <c r="A53" s="26">
        <f>'معلومات عامة'!A53</f>
        <v>0</v>
      </c>
      <c r="B53" s="27">
        <f>'معلومات عامة'!D53</f>
        <v>0</v>
      </c>
      <c r="C53" s="25"/>
      <c r="D53" s="9">
        <f t="shared" si="8"/>
        <v>0</v>
      </c>
      <c r="E53" s="25"/>
      <c r="F53" s="25"/>
      <c r="G53" s="25"/>
      <c r="H53" s="25"/>
      <c r="I53" s="25"/>
      <c r="J53" s="25"/>
      <c r="K53" s="25"/>
      <c r="L53" s="25"/>
      <c r="M53" s="9">
        <f t="shared" si="9"/>
        <v>0</v>
      </c>
      <c r="N53" s="25"/>
      <c r="O53" s="25"/>
      <c r="P53" s="25"/>
      <c r="Q53" s="25"/>
      <c r="R53" s="25"/>
      <c r="S53" s="25"/>
      <c r="T53" s="9">
        <f t="shared" si="10"/>
        <v>0</v>
      </c>
      <c r="U53" s="25"/>
      <c r="V53" s="25"/>
      <c r="W53" s="25"/>
      <c r="X53" s="9">
        <f t="shared" si="11"/>
        <v>0</v>
      </c>
      <c r="Y53" s="25"/>
      <c r="Z53" s="25"/>
      <c r="AA53" s="9">
        <f t="shared" si="12"/>
        <v>0</v>
      </c>
      <c r="AB53" s="11">
        <f t="shared" si="13"/>
        <v>0</v>
      </c>
      <c r="AC53" s="29">
        <f t="shared" si="6"/>
        <v>0</v>
      </c>
      <c r="AD53" s="30">
        <f t="shared" si="7"/>
        <v>0</v>
      </c>
    </row>
    <row r="54" spans="1:30" x14ac:dyDescent="0.65">
      <c r="A54" s="26">
        <f>'معلومات عامة'!A54</f>
        <v>0</v>
      </c>
      <c r="B54" s="27">
        <f>'معلومات عامة'!D54</f>
        <v>0</v>
      </c>
      <c r="C54" s="25"/>
      <c r="D54" s="9">
        <f t="shared" si="8"/>
        <v>0</v>
      </c>
      <c r="E54" s="25"/>
      <c r="F54" s="25"/>
      <c r="G54" s="25"/>
      <c r="H54" s="25"/>
      <c r="I54" s="25"/>
      <c r="J54" s="25"/>
      <c r="K54" s="25"/>
      <c r="L54" s="25"/>
      <c r="M54" s="9">
        <f t="shared" si="9"/>
        <v>0</v>
      </c>
      <c r="N54" s="25"/>
      <c r="O54" s="25"/>
      <c r="P54" s="25"/>
      <c r="Q54" s="25"/>
      <c r="R54" s="25"/>
      <c r="S54" s="25"/>
      <c r="T54" s="9">
        <f t="shared" si="10"/>
        <v>0</v>
      </c>
      <c r="U54" s="25"/>
      <c r="V54" s="25"/>
      <c r="W54" s="25"/>
      <c r="X54" s="9">
        <f t="shared" si="11"/>
        <v>0</v>
      </c>
      <c r="Y54" s="25"/>
      <c r="Z54" s="25"/>
      <c r="AA54" s="9">
        <f t="shared" si="12"/>
        <v>0</v>
      </c>
      <c r="AB54" s="11">
        <f t="shared" si="13"/>
        <v>0</v>
      </c>
      <c r="AC54" s="29">
        <f t="shared" si="6"/>
        <v>0</v>
      </c>
      <c r="AD54" s="30">
        <f t="shared" si="7"/>
        <v>0</v>
      </c>
    </row>
    <row r="55" spans="1:30" x14ac:dyDescent="0.65">
      <c r="A55" s="26">
        <f>'معلومات عامة'!A55</f>
        <v>0</v>
      </c>
      <c r="B55" s="27">
        <f>'معلومات عامة'!D55</f>
        <v>0</v>
      </c>
      <c r="C55" s="25"/>
      <c r="D55" s="9">
        <f t="shared" si="8"/>
        <v>0</v>
      </c>
      <c r="E55" s="25"/>
      <c r="F55" s="25"/>
      <c r="G55" s="25"/>
      <c r="H55" s="25"/>
      <c r="I55" s="25"/>
      <c r="J55" s="25"/>
      <c r="K55" s="25"/>
      <c r="L55" s="25"/>
      <c r="M55" s="9">
        <f t="shared" si="9"/>
        <v>0</v>
      </c>
      <c r="N55" s="25"/>
      <c r="O55" s="25"/>
      <c r="P55" s="25"/>
      <c r="Q55" s="25"/>
      <c r="R55" s="25"/>
      <c r="S55" s="25"/>
      <c r="T55" s="9">
        <f t="shared" si="10"/>
        <v>0</v>
      </c>
      <c r="U55" s="25"/>
      <c r="V55" s="25"/>
      <c r="W55" s="25"/>
      <c r="X55" s="9">
        <f t="shared" si="11"/>
        <v>0</v>
      </c>
      <c r="Y55" s="25"/>
      <c r="Z55" s="25"/>
      <c r="AA55" s="9">
        <f t="shared" si="12"/>
        <v>0</v>
      </c>
      <c r="AB55" s="11">
        <f t="shared" si="13"/>
        <v>0</v>
      </c>
      <c r="AC55" s="29">
        <f t="shared" si="6"/>
        <v>0</v>
      </c>
      <c r="AD55" s="30">
        <f t="shared" si="7"/>
        <v>0</v>
      </c>
    </row>
    <row r="56" spans="1:30" x14ac:dyDescent="0.65">
      <c r="A56" s="26">
        <f>'معلومات عامة'!A56</f>
        <v>0</v>
      </c>
      <c r="B56" s="27">
        <f>'معلومات عامة'!D56</f>
        <v>0</v>
      </c>
      <c r="C56" s="25"/>
      <c r="D56" s="9">
        <f t="shared" si="8"/>
        <v>0</v>
      </c>
      <c r="E56" s="25"/>
      <c r="F56" s="25"/>
      <c r="G56" s="25"/>
      <c r="H56" s="25"/>
      <c r="I56" s="25"/>
      <c r="J56" s="25"/>
      <c r="K56" s="25"/>
      <c r="L56" s="25"/>
      <c r="M56" s="9">
        <f t="shared" si="9"/>
        <v>0</v>
      </c>
      <c r="N56" s="25"/>
      <c r="O56" s="25"/>
      <c r="P56" s="25"/>
      <c r="Q56" s="25"/>
      <c r="R56" s="25"/>
      <c r="S56" s="25"/>
      <c r="T56" s="9">
        <f t="shared" si="10"/>
        <v>0</v>
      </c>
      <c r="U56" s="25"/>
      <c r="V56" s="25"/>
      <c r="W56" s="25"/>
      <c r="X56" s="9">
        <f t="shared" si="11"/>
        <v>0</v>
      </c>
      <c r="Y56" s="25"/>
      <c r="Z56" s="25"/>
      <c r="AA56" s="9">
        <f t="shared" si="12"/>
        <v>0</v>
      </c>
      <c r="AB56" s="11">
        <f t="shared" si="13"/>
        <v>0</v>
      </c>
      <c r="AC56" s="29">
        <f t="shared" si="6"/>
        <v>0</v>
      </c>
      <c r="AD56" s="30">
        <f t="shared" si="7"/>
        <v>0</v>
      </c>
    </row>
    <row r="57" spans="1:30" x14ac:dyDescent="0.65">
      <c r="A57" s="26">
        <f>'معلومات عامة'!A57</f>
        <v>0</v>
      </c>
      <c r="B57" s="27">
        <f>'معلومات عامة'!D57</f>
        <v>0</v>
      </c>
      <c r="C57" s="25"/>
      <c r="D57" s="9">
        <f t="shared" si="8"/>
        <v>0</v>
      </c>
      <c r="E57" s="25"/>
      <c r="F57" s="25"/>
      <c r="G57" s="25"/>
      <c r="H57" s="25"/>
      <c r="I57" s="25"/>
      <c r="J57" s="25"/>
      <c r="K57" s="25"/>
      <c r="L57" s="25"/>
      <c r="M57" s="9">
        <f t="shared" si="9"/>
        <v>0</v>
      </c>
      <c r="N57" s="25"/>
      <c r="O57" s="25"/>
      <c r="P57" s="25"/>
      <c r="Q57" s="25"/>
      <c r="R57" s="25"/>
      <c r="S57" s="25"/>
      <c r="T57" s="9">
        <f t="shared" si="10"/>
        <v>0</v>
      </c>
      <c r="U57" s="25"/>
      <c r="V57" s="25"/>
      <c r="W57" s="25"/>
      <c r="X57" s="9">
        <f t="shared" si="11"/>
        <v>0</v>
      </c>
      <c r="Y57" s="25"/>
      <c r="Z57" s="25"/>
      <c r="AA57" s="9">
        <f t="shared" si="12"/>
        <v>0</v>
      </c>
      <c r="AB57" s="11">
        <f t="shared" si="13"/>
        <v>0</v>
      </c>
      <c r="AC57" s="29">
        <f t="shared" si="6"/>
        <v>0</v>
      </c>
      <c r="AD57" s="30">
        <f t="shared" si="7"/>
        <v>0</v>
      </c>
    </row>
    <row r="58" spans="1:30" x14ac:dyDescent="0.65">
      <c r="A58" s="26">
        <f>'معلومات عامة'!A58</f>
        <v>0</v>
      </c>
      <c r="B58" s="27">
        <f>'معلومات عامة'!D58</f>
        <v>0</v>
      </c>
      <c r="C58" s="25"/>
      <c r="D58" s="9">
        <f t="shared" si="8"/>
        <v>0</v>
      </c>
      <c r="E58" s="25"/>
      <c r="F58" s="25"/>
      <c r="G58" s="25"/>
      <c r="H58" s="25"/>
      <c r="I58" s="25"/>
      <c r="J58" s="25"/>
      <c r="K58" s="25"/>
      <c r="L58" s="25"/>
      <c r="M58" s="9">
        <f t="shared" si="9"/>
        <v>0</v>
      </c>
      <c r="N58" s="25"/>
      <c r="O58" s="25"/>
      <c r="P58" s="25"/>
      <c r="Q58" s="25"/>
      <c r="R58" s="25"/>
      <c r="S58" s="25"/>
      <c r="T58" s="9">
        <f t="shared" si="10"/>
        <v>0</v>
      </c>
      <c r="U58" s="25"/>
      <c r="V58" s="25"/>
      <c r="W58" s="25"/>
      <c r="X58" s="9">
        <f t="shared" si="11"/>
        <v>0</v>
      </c>
      <c r="Y58" s="25"/>
      <c r="Z58" s="25"/>
      <c r="AA58" s="9">
        <f t="shared" si="12"/>
        <v>0</v>
      </c>
      <c r="AB58" s="11">
        <f t="shared" si="13"/>
        <v>0</v>
      </c>
      <c r="AC58" s="29">
        <f t="shared" si="6"/>
        <v>0</v>
      </c>
      <c r="AD58" s="30">
        <f t="shared" si="7"/>
        <v>0</v>
      </c>
    </row>
    <row r="59" spans="1:30" x14ac:dyDescent="0.65">
      <c r="A59" s="26">
        <f>'معلومات عامة'!A59</f>
        <v>0</v>
      </c>
      <c r="B59" s="27">
        <f>'معلومات عامة'!D59</f>
        <v>0</v>
      </c>
      <c r="C59" s="25"/>
      <c r="D59" s="9">
        <f t="shared" si="8"/>
        <v>0</v>
      </c>
      <c r="E59" s="25"/>
      <c r="F59" s="25"/>
      <c r="G59" s="25"/>
      <c r="H59" s="25"/>
      <c r="I59" s="25"/>
      <c r="J59" s="25"/>
      <c r="K59" s="25"/>
      <c r="L59" s="25"/>
      <c r="M59" s="9">
        <f t="shared" si="9"/>
        <v>0</v>
      </c>
      <c r="N59" s="25"/>
      <c r="O59" s="25"/>
      <c r="P59" s="25"/>
      <c r="Q59" s="25"/>
      <c r="R59" s="25"/>
      <c r="S59" s="25"/>
      <c r="T59" s="9">
        <f t="shared" si="10"/>
        <v>0</v>
      </c>
      <c r="U59" s="25"/>
      <c r="V59" s="25"/>
      <c r="W59" s="25"/>
      <c r="X59" s="9">
        <f t="shared" si="11"/>
        <v>0</v>
      </c>
      <c r="Y59" s="25"/>
      <c r="Z59" s="25"/>
      <c r="AA59" s="9">
        <f t="shared" si="12"/>
        <v>0</v>
      </c>
      <c r="AB59" s="11">
        <f t="shared" si="13"/>
        <v>0</v>
      </c>
      <c r="AC59" s="29">
        <f t="shared" si="6"/>
        <v>0</v>
      </c>
      <c r="AD59" s="30">
        <f t="shared" si="7"/>
        <v>0</v>
      </c>
    </row>
    <row r="60" spans="1:30" x14ac:dyDescent="0.65">
      <c r="A60" s="26">
        <f>'معلومات عامة'!A60</f>
        <v>0</v>
      </c>
      <c r="B60" s="27">
        <f>'معلومات عامة'!D60</f>
        <v>0</v>
      </c>
      <c r="C60" s="25"/>
      <c r="D60" s="9">
        <f t="shared" si="8"/>
        <v>0</v>
      </c>
      <c r="E60" s="25"/>
      <c r="F60" s="25"/>
      <c r="G60" s="25"/>
      <c r="H60" s="25"/>
      <c r="I60" s="25"/>
      <c r="J60" s="25"/>
      <c r="K60" s="25"/>
      <c r="L60" s="25"/>
      <c r="M60" s="9">
        <f t="shared" si="9"/>
        <v>0</v>
      </c>
      <c r="N60" s="25"/>
      <c r="O60" s="25"/>
      <c r="P60" s="25"/>
      <c r="Q60" s="25"/>
      <c r="R60" s="25"/>
      <c r="S60" s="25"/>
      <c r="T60" s="9">
        <f t="shared" si="10"/>
        <v>0</v>
      </c>
      <c r="U60" s="25"/>
      <c r="V60" s="25"/>
      <c r="W60" s="25"/>
      <c r="X60" s="9">
        <f t="shared" si="11"/>
        <v>0</v>
      </c>
      <c r="Y60" s="25"/>
      <c r="Z60" s="25"/>
      <c r="AA60" s="9">
        <f t="shared" si="12"/>
        <v>0</v>
      </c>
      <c r="AB60" s="11">
        <f t="shared" si="13"/>
        <v>0</v>
      </c>
      <c r="AC60" s="29">
        <f t="shared" si="6"/>
        <v>0</v>
      </c>
      <c r="AD60" s="30">
        <f t="shared" si="7"/>
        <v>0</v>
      </c>
    </row>
    <row r="61" spans="1:30" x14ac:dyDescent="0.65">
      <c r="A61" s="26">
        <f>'معلومات عامة'!A61</f>
        <v>0</v>
      </c>
      <c r="B61" s="27">
        <f>'معلومات عامة'!D61</f>
        <v>0</v>
      </c>
      <c r="C61" s="25"/>
      <c r="D61" s="9">
        <f t="shared" si="8"/>
        <v>0</v>
      </c>
      <c r="E61" s="25"/>
      <c r="F61" s="25"/>
      <c r="G61" s="25"/>
      <c r="H61" s="25"/>
      <c r="I61" s="25"/>
      <c r="J61" s="25"/>
      <c r="K61" s="25"/>
      <c r="L61" s="25"/>
      <c r="M61" s="9">
        <f t="shared" si="9"/>
        <v>0</v>
      </c>
      <c r="N61" s="25"/>
      <c r="O61" s="25"/>
      <c r="P61" s="25"/>
      <c r="Q61" s="25"/>
      <c r="R61" s="25"/>
      <c r="S61" s="25"/>
      <c r="T61" s="9">
        <f t="shared" si="10"/>
        <v>0</v>
      </c>
      <c r="U61" s="25"/>
      <c r="V61" s="25"/>
      <c r="W61" s="25"/>
      <c r="X61" s="9">
        <f t="shared" si="11"/>
        <v>0</v>
      </c>
      <c r="Y61" s="25"/>
      <c r="Z61" s="25"/>
      <c r="AA61" s="9">
        <f t="shared" si="12"/>
        <v>0</v>
      </c>
      <c r="AB61" s="11">
        <f t="shared" si="13"/>
        <v>0</v>
      </c>
      <c r="AC61" s="29">
        <f t="shared" si="6"/>
        <v>0</v>
      </c>
      <c r="AD61" s="30">
        <f t="shared" si="7"/>
        <v>0</v>
      </c>
    </row>
    <row r="62" spans="1:30" x14ac:dyDescent="0.65">
      <c r="A62" s="26">
        <f>'معلومات عامة'!A62</f>
        <v>0</v>
      </c>
      <c r="B62" s="27">
        <f>'معلومات عامة'!D62</f>
        <v>0</v>
      </c>
      <c r="C62" s="25"/>
      <c r="D62" s="9">
        <f t="shared" si="8"/>
        <v>0</v>
      </c>
      <c r="E62" s="25"/>
      <c r="F62" s="25"/>
      <c r="G62" s="25"/>
      <c r="H62" s="25"/>
      <c r="I62" s="25"/>
      <c r="J62" s="25"/>
      <c r="K62" s="25"/>
      <c r="L62" s="25"/>
      <c r="M62" s="9">
        <f t="shared" si="9"/>
        <v>0</v>
      </c>
      <c r="N62" s="25"/>
      <c r="O62" s="25"/>
      <c r="P62" s="25"/>
      <c r="Q62" s="25"/>
      <c r="R62" s="25"/>
      <c r="S62" s="25"/>
      <c r="T62" s="9">
        <f t="shared" si="10"/>
        <v>0</v>
      </c>
      <c r="U62" s="25"/>
      <c r="V62" s="25"/>
      <c r="W62" s="25"/>
      <c r="X62" s="9">
        <f t="shared" si="11"/>
        <v>0</v>
      </c>
      <c r="Y62" s="25"/>
      <c r="Z62" s="25"/>
      <c r="AA62" s="9">
        <f t="shared" si="12"/>
        <v>0</v>
      </c>
      <c r="AB62" s="11">
        <f t="shared" si="13"/>
        <v>0</v>
      </c>
      <c r="AC62" s="29">
        <f t="shared" si="6"/>
        <v>0</v>
      </c>
      <c r="AD62" s="30">
        <f t="shared" si="7"/>
        <v>0</v>
      </c>
    </row>
    <row r="63" spans="1:30" x14ac:dyDescent="0.65">
      <c r="A63" s="26">
        <f>'معلومات عامة'!A63</f>
        <v>0</v>
      </c>
      <c r="B63" s="27">
        <f>'معلومات عامة'!D63</f>
        <v>0</v>
      </c>
      <c r="C63" s="25"/>
      <c r="D63" s="9">
        <f t="shared" si="8"/>
        <v>0</v>
      </c>
      <c r="E63" s="25"/>
      <c r="F63" s="25"/>
      <c r="G63" s="25"/>
      <c r="H63" s="25"/>
      <c r="I63" s="25"/>
      <c r="J63" s="25"/>
      <c r="K63" s="25"/>
      <c r="L63" s="25"/>
      <c r="M63" s="9">
        <f t="shared" si="9"/>
        <v>0</v>
      </c>
      <c r="N63" s="25"/>
      <c r="O63" s="25"/>
      <c r="P63" s="25"/>
      <c r="Q63" s="25"/>
      <c r="R63" s="25"/>
      <c r="S63" s="25"/>
      <c r="T63" s="9">
        <f t="shared" si="10"/>
        <v>0</v>
      </c>
      <c r="U63" s="25"/>
      <c r="V63" s="25"/>
      <c r="W63" s="25"/>
      <c r="X63" s="9">
        <f t="shared" si="11"/>
        <v>0</v>
      </c>
      <c r="Y63" s="25"/>
      <c r="Z63" s="25"/>
      <c r="AA63" s="9">
        <f t="shared" si="12"/>
        <v>0</v>
      </c>
      <c r="AB63" s="11">
        <f t="shared" si="13"/>
        <v>0</v>
      </c>
      <c r="AC63" s="29">
        <f t="shared" si="6"/>
        <v>0</v>
      </c>
      <c r="AD63" s="30">
        <f t="shared" si="7"/>
        <v>0</v>
      </c>
    </row>
    <row r="64" spans="1:30" x14ac:dyDescent="0.65">
      <c r="A64" s="26">
        <f>'معلومات عامة'!A64</f>
        <v>0</v>
      </c>
      <c r="B64" s="27">
        <f>'معلومات عامة'!D64</f>
        <v>0</v>
      </c>
      <c r="C64" s="25"/>
      <c r="D64" s="9">
        <f t="shared" si="8"/>
        <v>0</v>
      </c>
      <c r="E64" s="25"/>
      <c r="F64" s="25"/>
      <c r="G64" s="25"/>
      <c r="H64" s="25"/>
      <c r="I64" s="25"/>
      <c r="J64" s="25"/>
      <c r="K64" s="25"/>
      <c r="L64" s="25"/>
      <c r="M64" s="9">
        <f t="shared" si="9"/>
        <v>0</v>
      </c>
      <c r="N64" s="25"/>
      <c r="O64" s="25"/>
      <c r="P64" s="25"/>
      <c r="Q64" s="25"/>
      <c r="R64" s="25"/>
      <c r="S64" s="25"/>
      <c r="T64" s="9">
        <f t="shared" si="10"/>
        <v>0</v>
      </c>
      <c r="U64" s="25"/>
      <c r="V64" s="25"/>
      <c r="W64" s="25"/>
      <c r="X64" s="9">
        <f t="shared" si="11"/>
        <v>0</v>
      </c>
      <c r="Y64" s="25"/>
      <c r="Z64" s="25"/>
      <c r="AA64" s="9">
        <f t="shared" si="12"/>
        <v>0</v>
      </c>
      <c r="AB64" s="11">
        <f t="shared" si="13"/>
        <v>0</v>
      </c>
      <c r="AC64" s="29">
        <f t="shared" si="6"/>
        <v>0</v>
      </c>
      <c r="AD64" s="30">
        <f t="shared" si="7"/>
        <v>0</v>
      </c>
    </row>
    <row r="65" spans="1:30" x14ac:dyDescent="0.65">
      <c r="A65" s="26">
        <f>'معلومات عامة'!A65</f>
        <v>0</v>
      </c>
      <c r="B65" s="27">
        <f>'معلومات عامة'!D65</f>
        <v>0</v>
      </c>
      <c r="C65" s="25"/>
      <c r="D65" s="9">
        <f t="shared" si="8"/>
        <v>0</v>
      </c>
      <c r="E65" s="25"/>
      <c r="F65" s="25"/>
      <c r="G65" s="25"/>
      <c r="H65" s="25"/>
      <c r="I65" s="25"/>
      <c r="J65" s="25"/>
      <c r="K65" s="25"/>
      <c r="L65" s="25"/>
      <c r="M65" s="9">
        <f t="shared" si="9"/>
        <v>0</v>
      </c>
      <c r="N65" s="25"/>
      <c r="O65" s="25"/>
      <c r="P65" s="25"/>
      <c r="Q65" s="25"/>
      <c r="R65" s="25"/>
      <c r="S65" s="25"/>
      <c r="T65" s="9">
        <f t="shared" si="10"/>
        <v>0</v>
      </c>
      <c r="U65" s="25"/>
      <c r="V65" s="25"/>
      <c r="W65" s="25"/>
      <c r="X65" s="9">
        <f t="shared" si="11"/>
        <v>0</v>
      </c>
      <c r="Y65" s="25"/>
      <c r="Z65" s="25"/>
      <c r="AA65" s="9">
        <f t="shared" si="12"/>
        <v>0</v>
      </c>
      <c r="AB65" s="11">
        <f t="shared" si="13"/>
        <v>0</v>
      </c>
      <c r="AC65" s="29">
        <f t="shared" si="6"/>
        <v>0</v>
      </c>
      <c r="AD65" s="30">
        <f t="shared" si="7"/>
        <v>0</v>
      </c>
    </row>
    <row r="66" spans="1:30" x14ac:dyDescent="0.65">
      <c r="A66" s="26">
        <f>'معلومات عامة'!A66</f>
        <v>0</v>
      </c>
      <c r="B66" s="27">
        <f>'معلومات عامة'!D66</f>
        <v>0</v>
      </c>
      <c r="C66" s="25"/>
      <c r="D66" s="9">
        <f t="shared" si="8"/>
        <v>0</v>
      </c>
      <c r="E66" s="25"/>
      <c r="F66" s="25"/>
      <c r="G66" s="25"/>
      <c r="H66" s="25"/>
      <c r="I66" s="25"/>
      <c r="J66" s="25"/>
      <c r="K66" s="25"/>
      <c r="L66" s="25"/>
      <c r="M66" s="9">
        <f t="shared" si="9"/>
        <v>0</v>
      </c>
      <c r="N66" s="25"/>
      <c r="O66" s="25"/>
      <c r="P66" s="25"/>
      <c r="Q66" s="25"/>
      <c r="R66" s="25"/>
      <c r="S66" s="25"/>
      <c r="T66" s="9">
        <f t="shared" si="10"/>
        <v>0</v>
      </c>
      <c r="U66" s="25"/>
      <c r="V66" s="25"/>
      <c r="W66" s="25"/>
      <c r="X66" s="9">
        <f t="shared" si="11"/>
        <v>0</v>
      </c>
      <c r="Y66" s="25"/>
      <c r="Z66" s="25"/>
      <c r="AA66" s="9">
        <f t="shared" si="12"/>
        <v>0</v>
      </c>
      <c r="AB66" s="11">
        <f t="shared" si="13"/>
        <v>0</v>
      </c>
      <c r="AC66" s="29">
        <f t="shared" si="6"/>
        <v>0</v>
      </c>
      <c r="AD66" s="30">
        <f t="shared" si="7"/>
        <v>0</v>
      </c>
    </row>
    <row r="67" spans="1:30" x14ac:dyDescent="0.65">
      <c r="A67" s="26">
        <f>'معلومات عامة'!A67</f>
        <v>0</v>
      </c>
      <c r="B67" s="27">
        <f>'معلومات عامة'!D67</f>
        <v>0</v>
      </c>
      <c r="C67" s="25"/>
      <c r="D67" s="9">
        <f t="shared" si="8"/>
        <v>0</v>
      </c>
      <c r="E67" s="25"/>
      <c r="F67" s="25"/>
      <c r="G67" s="25"/>
      <c r="H67" s="25"/>
      <c r="I67" s="25"/>
      <c r="J67" s="25"/>
      <c r="K67" s="25"/>
      <c r="L67" s="25"/>
      <c r="M67" s="9">
        <f t="shared" si="9"/>
        <v>0</v>
      </c>
      <c r="N67" s="25"/>
      <c r="O67" s="25"/>
      <c r="P67" s="25"/>
      <c r="Q67" s="25"/>
      <c r="R67" s="25"/>
      <c r="S67" s="25"/>
      <c r="T67" s="9">
        <f t="shared" si="10"/>
        <v>0</v>
      </c>
      <c r="U67" s="25"/>
      <c r="V67" s="25"/>
      <c r="W67" s="25"/>
      <c r="X67" s="9">
        <f t="shared" si="11"/>
        <v>0</v>
      </c>
      <c r="Y67" s="25"/>
      <c r="Z67" s="25"/>
      <c r="AA67" s="9">
        <f t="shared" si="12"/>
        <v>0</v>
      </c>
      <c r="AB67" s="11">
        <f t="shared" si="13"/>
        <v>0</v>
      </c>
      <c r="AC67" s="29">
        <f t="shared" ref="AC67:AC100" si="14">AB67/60*100</f>
        <v>0</v>
      </c>
      <c r="AD67" s="30">
        <f t="shared" ref="AD67:AD100" si="15">AC67*0.12</f>
        <v>0</v>
      </c>
    </row>
    <row r="68" spans="1:30" x14ac:dyDescent="0.65">
      <c r="A68" s="26">
        <f>'معلومات عامة'!A68</f>
        <v>0</v>
      </c>
      <c r="B68" s="27">
        <f>'معلومات عامة'!D68</f>
        <v>0</v>
      </c>
      <c r="C68" s="25"/>
      <c r="D68" s="9">
        <f t="shared" si="8"/>
        <v>0</v>
      </c>
      <c r="E68" s="25"/>
      <c r="F68" s="25"/>
      <c r="G68" s="25"/>
      <c r="H68" s="25"/>
      <c r="I68" s="25"/>
      <c r="J68" s="25"/>
      <c r="K68" s="25"/>
      <c r="L68" s="25"/>
      <c r="M68" s="9">
        <f t="shared" si="9"/>
        <v>0</v>
      </c>
      <c r="N68" s="25"/>
      <c r="O68" s="25"/>
      <c r="P68" s="25"/>
      <c r="Q68" s="25"/>
      <c r="R68" s="25"/>
      <c r="S68" s="25"/>
      <c r="T68" s="9">
        <f t="shared" si="10"/>
        <v>0</v>
      </c>
      <c r="U68" s="25"/>
      <c r="V68" s="25"/>
      <c r="W68" s="25"/>
      <c r="X68" s="9">
        <f t="shared" si="11"/>
        <v>0</v>
      </c>
      <c r="Y68" s="25"/>
      <c r="Z68" s="25"/>
      <c r="AA68" s="9">
        <f t="shared" si="12"/>
        <v>0</v>
      </c>
      <c r="AB68" s="11">
        <f t="shared" si="13"/>
        <v>0</v>
      </c>
      <c r="AC68" s="29">
        <f t="shared" si="14"/>
        <v>0</v>
      </c>
      <c r="AD68" s="30">
        <f t="shared" si="15"/>
        <v>0</v>
      </c>
    </row>
    <row r="69" spans="1:30" x14ac:dyDescent="0.65">
      <c r="A69" s="26">
        <f>'معلومات عامة'!A69</f>
        <v>0</v>
      </c>
      <c r="B69" s="27">
        <f>'معلومات عامة'!D69</f>
        <v>0</v>
      </c>
      <c r="C69" s="25"/>
      <c r="D69" s="9">
        <f t="shared" si="8"/>
        <v>0</v>
      </c>
      <c r="E69" s="25"/>
      <c r="F69" s="25"/>
      <c r="G69" s="25"/>
      <c r="H69" s="25"/>
      <c r="I69" s="25"/>
      <c r="J69" s="25"/>
      <c r="K69" s="25"/>
      <c r="L69" s="25"/>
      <c r="M69" s="9">
        <f t="shared" si="9"/>
        <v>0</v>
      </c>
      <c r="N69" s="25"/>
      <c r="O69" s="25"/>
      <c r="P69" s="25"/>
      <c r="Q69" s="25"/>
      <c r="R69" s="25"/>
      <c r="S69" s="25"/>
      <c r="T69" s="9">
        <f t="shared" si="10"/>
        <v>0</v>
      </c>
      <c r="U69" s="25"/>
      <c r="V69" s="25"/>
      <c r="W69" s="25"/>
      <c r="X69" s="9">
        <f t="shared" si="11"/>
        <v>0</v>
      </c>
      <c r="Y69" s="25"/>
      <c r="Z69" s="25"/>
      <c r="AA69" s="9">
        <f t="shared" si="12"/>
        <v>0</v>
      </c>
      <c r="AB69" s="11">
        <f t="shared" si="13"/>
        <v>0</v>
      </c>
      <c r="AC69" s="29">
        <f t="shared" si="14"/>
        <v>0</v>
      </c>
      <c r="AD69" s="30">
        <f t="shared" si="15"/>
        <v>0</v>
      </c>
    </row>
    <row r="70" spans="1:30" x14ac:dyDescent="0.65">
      <c r="A70" s="26">
        <f>'معلومات عامة'!A70</f>
        <v>0</v>
      </c>
      <c r="B70" s="27">
        <f>'معلومات عامة'!D70</f>
        <v>0</v>
      </c>
      <c r="C70" s="25"/>
      <c r="D70" s="9">
        <f t="shared" si="8"/>
        <v>0</v>
      </c>
      <c r="E70" s="25"/>
      <c r="F70" s="25"/>
      <c r="G70" s="25"/>
      <c r="H70" s="25"/>
      <c r="I70" s="25"/>
      <c r="J70" s="25"/>
      <c r="K70" s="25"/>
      <c r="L70" s="25"/>
      <c r="M70" s="9">
        <f t="shared" si="9"/>
        <v>0</v>
      </c>
      <c r="N70" s="25"/>
      <c r="O70" s="25"/>
      <c r="P70" s="25"/>
      <c r="Q70" s="25"/>
      <c r="R70" s="25"/>
      <c r="S70" s="25"/>
      <c r="T70" s="9">
        <f t="shared" si="10"/>
        <v>0</v>
      </c>
      <c r="U70" s="25"/>
      <c r="V70" s="25"/>
      <c r="W70" s="25"/>
      <c r="X70" s="9">
        <f t="shared" si="11"/>
        <v>0</v>
      </c>
      <c r="Y70" s="25"/>
      <c r="Z70" s="25"/>
      <c r="AA70" s="9">
        <f t="shared" si="12"/>
        <v>0</v>
      </c>
      <c r="AB70" s="11">
        <f t="shared" si="13"/>
        <v>0</v>
      </c>
      <c r="AC70" s="29">
        <f t="shared" si="14"/>
        <v>0</v>
      </c>
      <c r="AD70" s="30">
        <f t="shared" si="15"/>
        <v>0</v>
      </c>
    </row>
    <row r="71" spans="1:30" x14ac:dyDescent="0.65">
      <c r="A71" s="26">
        <f>'معلومات عامة'!A71</f>
        <v>0</v>
      </c>
      <c r="B71" s="27">
        <f>'معلومات عامة'!D71</f>
        <v>0</v>
      </c>
      <c r="C71" s="25"/>
      <c r="D71" s="9">
        <f t="shared" si="8"/>
        <v>0</v>
      </c>
      <c r="E71" s="25"/>
      <c r="F71" s="25"/>
      <c r="G71" s="25"/>
      <c r="H71" s="25"/>
      <c r="I71" s="25"/>
      <c r="J71" s="25"/>
      <c r="K71" s="25"/>
      <c r="L71" s="25"/>
      <c r="M71" s="9">
        <f t="shared" si="9"/>
        <v>0</v>
      </c>
      <c r="N71" s="25"/>
      <c r="O71" s="25"/>
      <c r="P71" s="25"/>
      <c r="Q71" s="25"/>
      <c r="R71" s="25"/>
      <c r="S71" s="25"/>
      <c r="T71" s="9">
        <f t="shared" si="10"/>
        <v>0</v>
      </c>
      <c r="U71" s="25"/>
      <c r="V71" s="25"/>
      <c r="W71" s="25"/>
      <c r="X71" s="9">
        <f t="shared" si="11"/>
        <v>0</v>
      </c>
      <c r="Y71" s="25"/>
      <c r="Z71" s="25"/>
      <c r="AA71" s="9">
        <f t="shared" si="12"/>
        <v>0</v>
      </c>
      <c r="AB71" s="11">
        <f t="shared" si="13"/>
        <v>0</v>
      </c>
      <c r="AC71" s="29">
        <f t="shared" si="14"/>
        <v>0</v>
      </c>
      <c r="AD71" s="30">
        <f t="shared" si="15"/>
        <v>0</v>
      </c>
    </row>
    <row r="72" spans="1:30" x14ac:dyDescent="0.65">
      <c r="A72" s="26">
        <f>'معلومات عامة'!A72</f>
        <v>0</v>
      </c>
      <c r="B72" s="27">
        <f>'معلومات عامة'!D72</f>
        <v>0</v>
      </c>
      <c r="C72" s="25"/>
      <c r="D72" s="9">
        <f t="shared" si="8"/>
        <v>0</v>
      </c>
      <c r="E72" s="25"/>
      <c r="F72" s="25"/>
      <c r="G72" s="25"/>
      <c r="H72" s="25"/>
      <c r="I72" s="25"/>
      <c r="J72" s="25"/>
      <c r="K72" s="25"/>
      <c r="L72" s="25"/>
      <c r="M72" s="9">
        <f t="shared" si="9"/>
        <v>0</v>
      </c>
      <c r="N72" s="25"/>
      <c r="O72" s="25"/>
      <c r="P72" s="25"/>
      <c r="Q72" s="25"/>
      <c r="R72" s="25"/>
      <c r="S72" s="25"/>
      <c r="T72" s="9">
        <f t="shared" si="10"/>
        <v>0</v>
      </c>
      <c r="U72" s="25"/>
      <c r="V72" s="25"/>
      <c r="W72" s="25"/>
      <c r="X72" s="9">
        <f t="shared" si="11"/>
        <v>0</v>
      </c>
      <c r="Y72" s="25"/>
      <c r="Z72" s="25"/>
      <c r="AA72" s="9">
        <f t="shared" si="12"/>
        <v>0</v>
      </c>
      <c r="AB72" s="11">
        <f t="shared" si="13"/>
        <v>0</v>
      </c>
      <c r="AC72" s="29">
        <f t="shared" si="14"/>
        <v>0</v>
      </c>
      <c r="AD72" s="30">
        <f t="shared" si="15"/>
        <v>0</v>
      </c>
    </row>
    <row r="73" spans="1:30" x14ac:dyDescent="0.65">
      <c r="A73" s="26">
        <f>'معلومات عامة'!A73</f>
        <v>0</v>
      </c>
      <c r="B73" s="27">
        <f>'معلومات عامة'!D73</f>
        <v>0</v>
      </c>
      <c r="C73" s="25"/>
      <c r="D73" s="9">
        <f t="shared" si="8"/>
        <v>0</v>
      </c>
      <c r="E73" s="25"/>
      <c r="F73" s="25"/>
      <c r="G73" s="25"/>
      <c r="H73" s="25"/>
      <c r="I73" s="25"/>
      <c r="J73" s="25"/>
      <c r="K73" s="25"/>
      <c r="L73" s="25"/>
      <c r="M73" s="9">
        <f t="shared" si="9"/>
        <v>0</v>
      </c>
      <c r="N73" s="25"/>
      <c r="O73" s="25"/>
      <c r="P73" s="25"/>
      <c r="Q73" s="25"/>
      <c r="R73" s="25"/>
      <c r="S73" s="25"/>
      <c r="T73" s="9">
        <f t="shared" si="10"/>
        <v>0</v>
      </c>
      <c r="U73" s="25"/>
      <c r="V73" s="25"/>
      <c r="W73" s="25"/>
      <c r="X73" s="9">
        <f t="shared" si="11"/>
        <v>0</v>
      </c>
      <c r="Y73" s="25"/>
      <c r="Z73" s="25"/>
      <c r="AA73" s="9">
        <f t="shared" si="12"/>
        <v>0</v>
      </c>
      <c r="AB73" s="11">
        <f t="shared" si="13"/>
        <v>0</v>
      </c>
      <c r="AC73" s="29">
        <f t="shared" si="14"/>
        <v>0</v>
      </c>
      <c r="AD73" s="30">
        <f t="shared" si="15"/>
        <v>0</v>
      </c>
    </row>
    <row r="74" spans="1:30" x14ac:dyDescent="0.65">
      <c r="A74" s="26">
        <f>'معلومات عامة'!A74</f>
        <v>0</v>
      </c>
      <c r="B74" s="27">
        <f>'معلومات عامة'!D74</f>
        <v>0</v>
      </c>
      <c r="C74" s="25"/>
      <c r="D74" s="9">
        <f t="shared" si="8"/>
        <v>0</v>
      </c>
      <c r="E74" s="25"/>
      <c r="F74" s="25"/>
      <c r="G74" s="25"/>
      <c r="H74" s="25"/>
      <c r="I74" s="25"/>
      <c r="J74" s="25"/>
      <c r="K74" s="25"/>
      <c r="L74" s="25"/>
      <c r="M74" s="9">
        <f t="shared" si="9"/>
        <v>0</v>
      </c>
      <c r="N74" s="25"/>
      <c r="O74" s="25"/>
      <c r="P74" s="25"/>
      <c r="Q74" s="25"/>
      <c r="R74" s="25"/>
      <c r="S74" s="25"/>
      <c r="T74" s="9">
        <f t="shared" si="10"/>
        <v>0</v>
      </c>
      <c r="U74" s="25"/>
      <c r="V74" s="25"/>
      <c r="W74" s="25"/>
      <c r="X74" s="9">
        <f t="shared" si="11"/>
        <v>0</v>
      </c>
      <c r="Y74" s="25"/>
      <c r="Z74" s="25"/>
      <c r="AA74" s="9">
        <f t="shared" si="12"/>
        <v>0</v>
      </c>
      <c r="AB74" s="11">
        <f t="shared" si="13"/>
        <v>0</v>
      </c>
      <c r="AC74" s="29">
        <f t="shared" si="14"/>
        <v>0</v>
      </c>
      <c r="AD74" s="30">
        <f t="shared" si="15"/>
        <v>0</v>
      </c>
    </row>
    <row r="75" spans="1:30" x14ac:dyDescent="0.65">
      <c r="A75" s="26">
        <f>'معلومات عامة'!A75</f>
        <v>0</v>
      </c>
      <c r="B75" s="27">
        <f>'معلومات عامة'!D75</f>
        <v>0</v>
      </c>
      <c r="C75" s="25"/>
      <c r="D75" s="9">
        <f t="shared" si="8"/>
        <v>0</v>
      </c>
      <c r="E75" s="25"/>
      <c r="F75" s="25"/>
      <c r="G75" s="25"/>
      <c r="H75" s="25"/>
      <c r="I75" s="25"/>
      <c r="J75" s="25"/>
      <c r="K75" s="25"/>
      <c r="L75" s="25"/>
      <c r="M75" s="9">
        <f t="shared" si="9"/>
        <v>0</v>
      </c>
      <c r="N75" s="25"/>
      <c r="O75" s="25"/>
      <c r="P75" s="25"/>
      <c r="Q75" s="25"/>
      <c r="R75" s="25"/>
      <c r="S75" s="25"/>
      <c r="T75" s="9">
        <f t="shared" si="10"/>
        <v>0</v>
      </c>
      <c r="U75" s="25"/>
      <c r="V75" s="25"/>
      <c r="W75" s="25"/>
      <c r="X75" s="9">
        <f t="shared" si="11"/>
        <v>0</v>
      </c>
      <c r="Y75" s="25"/>
      <c r="Z75" s="25"/>
      <c r="AA75" s="9">
        <f t="shared" si="12"/>
        <v>0</v>
      </c>
      <c r="AB75" s="11">
        <f t="shared" si="13"/>
        <v>0</v>
      </c>
      <c r="AC75" s="29">
        <f t="shared" si="14"/>
        <v>0</v>
      </c>
      <c r="AD75" s="30">
        <f t="shared" si="15"/>
        <v>0</v>
      </c>
    </row>
    <row r="76" spans="1:30" x14ac:dyDescent="0.65">
      <c r="A76" s="26">
        <f>'معلومات عامة'!A76</f>
        <v>0</v>
      </c>
      <c r="B76" s="27">
        <f>'معلومات عامة'!D76</f>
        <v>0</v>
      </c>
      <c r="C76" s="25"/>
      <c r="D76" s="9">
        <f t="shared" si="8"/>
        <v>0</v>
      </c>
      <c r="E76" s="25"/>
      <c r="F76" s="25"/>
      <c r="G76" s="25"/>
      <c r="H76" s="25"/>
      <c r="I76" s="25"/>
      <c r="J76" s="25"/>
      <c r="K76" s="25"/>
      <c r="L76" s="25"/>
      <c r="M76" s="9">
        <f t="shared" si="9"/>
        <v>0</v>
      </c>
      <c r="N76" s="25"/>
      <c r="O76" s="25"/>
      <c r="P76" s="25"/>
      <c r="Q76" s="25"/>
      <c r="R76" s="25"/>
      <c r="S76" s="25"/>
      <c r="T76" s="9">
        <f t="shared" si="10"/>
        <v>0</v>
      </c>
      <c r="U76" s="25"/>
      <c r="V76" s="25"/>
      <c r="W76" s="25"/>
      <c r="X76" s="9">
        <f t="shared" si="11"/>
        <v>0</v>
      </c>
      <c r="Y76" s="25"/>
      <c r="Z76" s="25"/>
      <c r="AA76" s="9">
        <f t="shared" si="12"/>
        <v>0</v>
      </c>
      <c r="AB76" s="11">
        <f t="shared" si="13"/>
        <v>0</v>
      </c>
      <c r="AC76" s="29">
        <f t="shared" si="14"/>
        <v>0</v>
      </c>
      <c r="AD76" s="30">
        <f t="shared" si="15"/>
        <v>0</v>
      </c>
    </row>
    <row r="77" spans="1:30" x14ac:dyDescent="0.65">
      <c r="A77" s="26">
        <f>'معلومات عامة'!A77</f>
        <v>0</v>
      </c>
      <c r="B77" s="27">
        <f>'معلومات عامة'!D77</f>
        <v>0</v>
      </c>
      <c r="C77" s="25"/>
      <c r="D77" s="9">
        <f t="shared" si="8"/>
        <v>0</v>
      </c>
      <c r="E77" s="25"/>
      <c r="F77" s="25"/>
      <c r="G77" s="25"/>
      <c r="H77" s="25"/>
      <c r="I77" s="25"/>
      <c r="J77" s="25"/>
      <c r="K77" s="25"/>
      <c r="L77" s="25"/>
      <c r="M77" s="9">
        <f t="shared" si="9"/>
        <v>0</v>
      </c>
      <c r="N77" s="25"/>
      <c r="O77" s="25"/>
      <c r="P77" s="25"/>
      <c r="Q77" s="25"/>
      <c r="R77" s="25"/>
      <c r="S77" s="25"/>
      <c r="T77" s="9">
        <f t="shared" si="10"/>
        <v>0</v>
      </c>
      <c r="U77" s="25"/>
      <c r="V77" s="25"/>
      <c r="W77" s="25"/>
      <c r="X77" s="9">
        <f t="shared" si="11"/>
        <v>0</v>
      </c>
      <c r="Y77" s="25"/>
      <c r="Z77" s="25"/>
      <c r="AA77" s="9">
        <f t="shared" si="12"/>
        <v>0</v>
      </c>
      <c r="AB77" s="11">
        <f t="shared" si="13"/>
        <v>0</v>
      </c>
      <c r="AC77" s="29">
        <f t="shared" si="14"/>
        <v>0</v>
      </c>
      <c r="AD77" s="30">
        <f t="shared" si="15"/>
        <v>0</v>
      </c>
    </row>
    <row r="78" spans="1:30" x14ac:dyDescent="0.65">
      <c r="A78" s="26">
        <f>'معلومات عامة'!A78</f>
        <v>0</v>
      </c>
      <c r="B78" s="27">
        <f>'معلومات عامة'!D78</f>
        <v>0</v>
      </c>
      <c r="C78" s="25"/>
      <c r="D78" s="9">
        <f t="shared" si="8"/>
        <v>0</v>
      </c>
      <c r="E78" s="25"/>
      <c r="F78" s="25"/>
      <c r="G78" s="25"/>
      <c r="H78" s="25"/>
      <c r="I78" s="25"/>
      <c r="J78" s="25"/>
      <c r="K78" s="25"/>
      <c r="L78" s="25"/>
      <c r="M78" s="9">
        <f t="shared" si="9"/>
        <v>0</v>
      </c>
      <c r="N78" s="25"/>
      <c r="O78" s="25"/>
      <c r="P78" s="25"/>
      <c r="Q78" s="25"/>
      <c r="R78" s="25"/>
      <c r="S78" s="25"/>
      <c r="T78" s="9">
        <f t="shared" si="10"/>
        <v>0</v>
      </c>
      <c r="U78" s="25"/>
      <c r="V78" s="25"/>
      <c r="W78" s="25"/>
      <c r="X78" s="9">
        <f t="shared" si="11"/>
        <v>0</v>
      </c>
      <c r="Y78" s="25"/>
      <c r="Z78" s="25"/>
      <c r="AA78" s="9">
        <f t="shared" si="12"/>
        <v>0</v>
      </c>
      <c r="AB78" s="11">
        <f t="shared" si="13"/>
        <v>0</v>
      </c>
      <c r="AC78" s="29">
        <f t="shared" si="14"/>
        <v>0</v>
      </c>
      <c r="AD78" s="30">
        <f t="shared" si="15"/>
        <v>0</v>
      </c>
    </row>
    <row r="79" spans="1:30" x14ac:dyDescent="0.65">
      <c r="A79" s="26">
        <f>'معلومات عامة'!A79</f>
        <v>0</v>
      </c>
      <c r="B79" s="27">
        <f>'معلومات عامة'!D79</f>
        <v>0</v>
      </c>
      <c r="C79" s="25"/>
      <c r="D79" s="9">
        <f t="shared" si="8"/>
        <v>0</v>
      </c>
      <c r="E79" s="25"/>
      <c r="F79" s="25"/>
      <c r="G79" s="25"/>
      <c r="H79" s="25"/>
      <c r="I79" s="25"/>
      <c r="J79" s="25"/>
      <c r="K79" s="25"/>
      <c r="L79" s="25"/>
      <c r="M79" s="9">
        <f t="shared" si="9"/>
        <v>0</v>
      </c>
      <c r="N79" s="25"/>
      <c r="O79" s="25"/>
      <c r="P79" s="25"/>
      <c r="Q79" s="25"/>
      <c r="R79" s="25"/>
      <c r="S79" s="25"/>
      <c r="T79" s="9">
        <f t="shared" si="10"/>
        <v>0</v>
      </c>
      <c r="U79" s="25"/>
      <c r="V79" s="25"/>
      <c r="W79" s="25"/>
      <c r="X79" s="9">
        <f t="shared" si="11"/>
        <v>0</v>
      </c>
      <c r="Y79" s="25"/>
      <c r="Z79" s="25"/>
      <c r="AA79" s="9">
        <f t="shared" si="12"/>
        <v>0</v>
      </c>
      <c r="AB79" s="11">
        <f t="shared" si="13"/>
        <v>0</v>
      </c>
      <c r="AC79" s="29">
        <f t="shared" si="14"/>
        <v>0</v>
      </c>
      <c r="AD79" s="30">
        <f t="shared" si="15"/>
        <v>0</v>
      </c>
    </row>
    <row r="80" spans="1:30" x14ac:dyDescent="0.65">
      <c r="A80" s="26">
        <f>'معلومات عامة'!A80</f>
        <v>0</v>
      </c>
      <c r="B80" s="27">
        <f>'معلومات عامة'!D80</f>
        <v>0</v>
      </c>
      <c r="C80" s="25"/>
      <c r="D80" s="9">
        <f t="shared" si="8"/>
        <v>0</v>
      </c>
      <c r="E80" s="25"/>
      <c r="F80" s="25"/>
      <c r="G80" s="25"/>
      <c r="H80" s="25"/>
      <c r="I80" s="25"/>
      <c r="J80" s="25"/>
      <c r="K80" s="25"/>
      <c r="L80" s="25"/>
      <c r="M80" s="9">
        <f t="shared" si="9"/>
        <v>0</v>
      </c>
      <c r="N80" s="25"/>
      <c r="O80" s="25"/>
      <c r="P80" s="25"/>
      <c r="Q80" s="25"/>
      <c r="R80" s="25"/>
      <c r="S80" s="25"/>
      <c r="T80" s="9">
        <f t="shared" si="10"/>
        <v>0</v>
      </c>
      <c r="U80" s="25"/>
      <c r="V80" s="25"/>
      <c r="W80" s="25"/>
      <c r="X80" s="9">
        <f t="shared" si="11"/>
        <v>0</v>
      </c>
      <c r="Y80" s="25"/>
      <c r="Z80" s="25"/>
      <c r="AA80" s="9">
        <f t="shared" si="12"/>
        <v>0</v>
      </c>
      <c r="AB80" s="11">
        <f t="shared" si="13"/>
        <v>0</v>
      </c>
      <c r="AC80" s="29">
        <f t="shared" si="14"/>
        <v>0</v>
      </c>
      <c r="AD80" s="30">
        <f t="shared" si="15"/>
        <v>0</v>
      </c>
    </row>
    <row r="81" spans="1:30" x14ac:dyDescent="0.65">
      <c r="A81" s="26">
        <f>'معلومات عامة'!A81</f>
        <v>0</v>
      </c>
      <c r="B81" s="27">
        <f>'معلومات عامة'!D81</f>
        <v>0</v>
      </c>
      <c r="C81" s="25"/>
      <c r="D81" s="9">
        <f t="shared" si="8"/>
        <v>0</v>
      </c>
      <c r="E81" s="25"/>
      <c r="F81" s="25"/>
      <c r="G81" s="25"/>
      <c r="H81" s="25"/>
      <c r="I81" s="25"/>
      <c r="J81" s="25"/>
      <c r="K81" s="25"/>
      <c r="L81" s="25"/>
      <c r="M81" s="9">
        <f t="shared" si="9"/>
        <v>0</v>
      </c>
      <c r="N81" s="25"/>
      <c r="O81" s="25"/>
      <c r="P81" s="25"/>
      <c r="Q81" s="25"/>
      <c r="R81" s="25"/>
      <c r="S81" s="25"/>
      <c r="T81" s="9">
        <f t="shared" si="10"/>
        <v>0</v>
      </c>
      <c r="U81" s="25"/>
      <c r="V81" s="25"/>
      <c r="W81" s="25"/>
      <c r="X81" s="9">
        <f t="shared" si="11"/>
        <v>0</v>
      </c>
      <c r="Y81" s="25"/>
      <c r="Z81" s="25"/>
      <c r="AA81" s="9">
        <f t="shared" si="12"/>
        <v>0</v>
      </c>
      <c r="AB81" s="11">
        <f t="shared" si="13"/>
        <v>0</v>
      </c>
      <c r="AC81" s="29">
        <f t="shared" si="14"/>
        <v>0</v>
      </c>
      <c r="AD81" s="30">
        <f t="shared" si="15"/>
        <v>0</v>
      </c>
    </row>
    <row r="82" spans="1:30" x14ac:dyDescent="0.65">
      <c r="A82" s="26">
        <f>'معلومات عامة'!A82</f>
        <v>0</v>
      </c>
      <c r="B82" s="27">
        <f>'معلومات عامة'!D82</f>
        <v>0</v>
      </c>
      <c r="C82" s="25"/>
      <c r="D82" s="9">
        <f t="shared" si="8"/>
        <v>0</v>
      </c>
      <c r="E82" s="25"/>
      <c r="F82" s="25"/>
      <c r="G82" s="25"/>
      <c r="H82" s="25"/>
      <c r="I82" s="25"/>
      <c r="J82" s="25"/>
      <c r="K82" s="25"/>
      <c r="L82" s="25"/>
      <c r="M82" s="9">
        <f t="shared" si="9"/>
        <v>0</v>
      </c>
      <c r="N82" s="25"/>
      <c r="O82" s="25"/>
      <c r="P82" s="25"/>
      <c r="Q82" s="25"/>
      <c r="R82" s="25"/>
      <c r="S82" s="25"/>
      <c r="T82" s="9">
        <f t="shared" si="10"/>
        <v>0</v>
      </c>
      <c r="U82" s="25"/>
      <c r="V82" s="25"/>
      <c r="W82" s="25"/>
      <c r="X82" s="9">
        <f t="shared" si="11"/>
        <v>0</v>
      </c>
      <c r="Y82" s="25"/>
      <c r="Z82" s="25"/>
      <c r="AA82" s="9">
        <f t="shared" si="12"/>
        <v>0</v>
      </c>
      <c r="AB82" s="11">
        <f t="shared" si="13"/>
        <v>0</v>
      </c>
      <c r="AC82" s="29">
        <f t="shared" si="14"/>
        <v>0</v>
      </c>
      <c r="AD82" s="30">
        <f t="shared" si="15"/>
        <v>0</v>
      </c>
    </row>
    <row r="83" spans="1:30" x14ac:dyDescent="0.65">
      <c r="A83" s="26">
        <f>'معلومات عامة'!A83</f>
        <v>0</v>
      </c>
      <c r="B83" s="27">
        <f>'معلومات عامة'!D83</f>
        <v>0</v>
      </c>
      <c r="C83" s="25"/>
      <c r="D83" s="9">
        <f t="shared" si="8"/>
        <v>0</v>
      </c>
      <c r="E83" s="25"/>
      <c r="F83" s="25"/>
      <c r="G83" s="25"/>
      <c r="H83" s="25"/>
      <c r="I83" s="25"/>
      <c r="J83" s="25"/>
      <c r="K83" s="25"/>
      <c r="L83" s="25"/>
      <c r="M83" s="9">
        <f t="shared" si="9"/>
        <v>0</v>
      </c>
      <c r="N83" s="25"/>
      <c r="O83" s="25"/>
      <c r="P83" s="25"/>
      <c r="Q83" s="25"/>
      <c r="R83" s="25"/>
      <c r="S83" s="25"/>
      <c r="T83" s="9">
        <f t="shared" si="10"/>
        <v>0</v>
      </c>
      <c r="U83" s="25"/>
      <c r="V83" s="25"/>
      <c r="W83" s="25"/>
      <c r="X83" s="9">
        <f t="shared" si="11"/>
        <v>0</v>
      </c>
      <c r="Y83" s="25"/>
      <c r="Z83" s="25"/>
      <c r="AA83" s="9">
        <f t="shared" si="12"/>
        <v>0</v>
      </c>
      <c r="AB83" s="11">
        <f t="shared" si="13"/>
        <v>0</v>
      </c>
      <c r="AC83" s="29">
        <f t="shared" si="14"/>
        <v>0</v>
      </c>
      <c r="AD83" s="30">
        <f t="shared" si="15"/>
        <v>0</v>
      </c>
    </row>
    <row r="84" spans="1:30" x14ac:dyDescent="0.65">
      <c r="A84" s="26">
        <f>'معلومات عامة'!A84</f>
        <v>0</v>
      </c>
      <c r="B84" s="27">
        <f>'معلومات عامة'!D84</f>
        <v>0</v>
      </c>
      <c r="C84" s="25"/>
      <c r="D84" s="9">
        <f t="shared" si="8"/>
        <v>0</v>
      </c>
      <c r="E84" s="25"/>
      <c r="F84" s="25"/>
      <c r="G84" s="25"/>
      <c r="H84" s="25"/>
      <c r="I84" s="25"/>
      <c r="J84" s="25"/>
      <c r="K84" s="25"/>
      <c r="L84" s="25"/>
      <c r="M84" s="9">
        <f t="shared" si="9"/>
        <v>0</v>
      </c>
      <c r="N84" s="25"/>
      <c r="O84" s="25"/>
      <c r="P84" s="25"/>
      <c r="Q84" s="25"/>
      <c r="R84" s="25"/>
      <c r="S84" s="25"/>
      <c r="T84" s="9">
        <f t="shared" si="10"/>
        <v>0</v>
      </c>
      <c r="U84" s="25"/>
      <c r="V84" s="25"/>
      <c r="W84" s="25"/>
      <c r="X84" s="9">
        <f t="shared" si="11"/>
        <v>0</v>
      </c>
      <c r="Y84" s="25"/>
      <c r="Z84" s="25"/>
      <c r="AA84" s="9">
        <f t="shared" si="12"/>
        <v>0</v>
      </c>
      <c r="AB84" s="11">
        <f t="shared" si="13"/>
        <v>0</v>
      </c>
      <c r="AC84" s="29">
        <f t="shared" si="14"/>
        <v>0</v>
      </c>
      <c r="AD84" s="30">
        <f t="shared" si="15"/>
        <v>0</v>
      </c>
    </row>
    <row r="85" spans="1:30" x14ac:dyDescent="0.65">
      <c r="A85" s="26">
        <f>'معلومات عامة'!A85</f>
        <v>0</v>
      </c>
      <c r="B85" s="27">
        <f>'معلومات عامة'!D85</f>
        <v>0</v>
      </c>
      <c r="C85" s="25"/>
      <c r="D85" s="9">
        <f t="shared" si="8"/>
        <v>0</v>
      </c>
      <c r="E85" s="25"/>
      <c r="F85" s="25"/>
      <c r="G85" s="25"/>
      <c r="H85" s="25"/>
      <c r="I85" s="25"/>
      <c r="J85" s="25"/>
      <c r="K85" s="25"/>
      <c r="L85" s="25"/>
      <c r="M85" s="9">
        <f t="shared" si="9"/>
        <v>0</v>
      </c>
      <c r="N85" s="25"/>
      <c r="O85" s="25"/>
      <c r="P85" s="25"/>
      <c r="Q85" s="25"/>
      <c r="R85" s="25"/>
      <c r="S85" s="25"/>
      <c r="T85" s="9">
        <f t="shared" si="10"/>
        <v>0</v>
      </c>
      <c r="U85" s="25"/>
      <c r="V85" s="25"/>
      <c r="W85" s="25"/>
      <c r="X85" s="9">
        <f t="shared" si="11"/>
        <v>0</v>
      </c>
      <c r="Y85" s="25"/>
      <c r="Z85" s="25"/>
      <c r="AA85" s="9">
        <f t="shared" si="12"/>
        <v>0</v>
      </c>
      <c r="AB85" s="11">
        <f t="shared" si="13"/>
        <v>0</v>
      </c>
      <c r="AC85" s="29">
        <f t="shared" si="14"/>
        <v>0</v>
      </c>
      <c r="AD85" s="30">
        <f t="shared" si="15"/>
        <v>0</v>
      </c>
    </row>
    <row r="86" spans="1:30" x14ac:dyDescent="0.65">
      <c r="A86" s="26">
        <f>'معلومات عامة'!A86</f>
        <v>0</v>
      </c>
      <c r="B86" s="27">
        <f>'معلومات عامة'!D86</f>
        <v>0</v>
      </c>
      <c r="C86" s="25"/>
      <c r="D86" s="9">
        <f t="shared" si="8"/>
        <v>0</v>
      </c>
      <c r="E86" s="25"/>
      <c r="F86" s="25"/>
      <c r="G86" s="25"/>
      <c r="H86" s="25"/>
      <c r="I86" s="25"/>
      <c r="J86" s="25"/>
      <c r="K86" s="25"/>
      <c r="L86" s="25"/>
      <c r="M86" s="9">
        <f t="shared" si="9"/>
        <v>0</v>
      </c>
      <c r="N86" s="25"/>
      <c r="O86" s="25"/>
      <c r="P86" s="25"/>
      <c r="Q86" s="25"/>
      <c r="R86" s="25"/>
      <c r="S86" s="25"/>
      <c r="T86" s="9">
        <f t="shared" si="10"/>
        <v>0</v>
      </c>
      <c r="U86" s="25"/>
      <c r="V86" s="25"/>
      <c r="W86" s="25"/>
      <c r="X86" s="9">
        <f t="shared" si="11"/>
        <v>0</v>
      </c>
      <c r="Y86" s="25"/>
      <c r="Z86" s="25"/>
      <c r="AA86" s="9">
        <f t="shared" si="12"/>
        <v>0</v>
      </c>
      <c r="AB86" s="11">
        <f t="shared" si="13"/>
        <v>0</v>
      </c>
      <c r="AC86" s="29">
        <f t="shared" si="14"/>
        <v>0</v>
      </c>
      <c r="AD86" s="30">
        <f t="shared" si="15"/>
        <v>0</v>
      </c>
    </row>
    <row r="87" spans="1:30" x14ac:dyDescent="0.65">
      <c r="A87" s="26">
        <f>'معلومات عامة'!A87</f>
        <v>0</v>
      </c>
      <c r="B87" s="27">
        <f>'معلومات عامة'!D87</f>
        <v>0</v>
      </c>
      <c r="C87" s="25"/>
      <c r="D87" s="9">
        <f t="shared" si="8"/>
        <v>0</v>
      </c>
      <c r="E87" s="25"/>
      <c r="F87" s="25"/>
      <c r="G87" s="25"/>
      <c r="H87" s="25"/>
      <c r="I87" s="25"/>
      <c r="J87" s="25"/>
      <c r="K87" s="25"/>
      <c r="L87" s="25"/>
      <c r="M87" s="9">
        <f t="shared" si="9"/>
        <v>0</v>
      </c>
      <c r="N87" s="25"/>
      <c r="O87" s="25"/>
      <c r="P87" s="25"/>
      <c r="Q87" s="25"/>
      <c r="R87" s="25"/>
      <c r="S87" s="25"/>
      <c r="T87" s="9">
        <f t="shared" si="10"/>
        <v>0</v>
      </c>
      <c r="U87" s="25"/>
      <c r="V87" s="25"/>
      <c r="W87" s="25"/>
      <c r="X87" s="9">
        <f t="shared" si="11"/>
        <v>0</v>
      </c>
      <c r="Y87" s="25"/>
      <c r="Z87" s="25"/>
      <c r="AA87" s="9">
        <f t="shared" si="12"/>
        <v>0</v>
      </c>
      <c r="AB87" s="11">
        <f t="shared" si="13"/>
        <v>0</v>
      </c>
      <c r="AC87" s="29">
        <f t="shared" si="14"/>
        <v>0</v>
      </c>
      <c r="AD87" s="30">
        <f t="shared" si="15"/>
        <v>0</v>
      </c>
    </row>
    <row r="88" spans="1:30" x14ac:dyDescent="0.65">
      <c r="A88" s="26">
        <f>'معلومات عامة'!A88</f>
        <v>0</v>
      </c>
      <c r="B88" s="27">
        <f>'معلومات عامة'!D88</f>
        <v>0</v>
      </c>
      <c r="C88" s="25"/>
      <c r="D88" s="9">
        <f t="shared" si="8"/>
        <v>0</v>
      </c>
      <c r="E88" s="25"/>
      <c r="F88" s="25"/>
      <c r="G88" s="25"/>
      <c r="H88" s="25"/>
      <c r="I88" s="25"/>
      <c r="J88" s="25"/>
      <c r="K88" s="25"/>
      <c r="L88" s="25"/>
      <c r="M88" s="9">
        <f t="shared" si="9"/>
        <v>0</v>
      </c>
      <c r="N88" s="25"/>
      <c r="O88" s="25"/>
      <c r="P88" s="25"/>
      <c r="Q88" s="25"/>
      <c r="R88" s="25"/>
      <c r="S88" s="25"/>
      <c r="T88" s="9">
        <f t="shared" si="10"/>
        <v>0</v>
      </c>
      <c r="U88" s="25"/>
      <c r="V88" s="25"/>
      <c r="W88" s="25"/>
      <c r="X88" s="9">
        <f t="shared" si="11"/>
        <v>0</v>
      </c>
      <c r="Y88" s="25"/>
      <c r="Z88" s="25"/>
      <c r="AA88" s="9">
        <f t="shared" si="12"/>
        <v>0</v>
      </c>
      <c r="AB88" s="11">
        <f t="shared" si="13"/>
        <v>0</v>
      </c>
      <c r="AC88" s="29">
        <f t="shared" si="14"/>
        <v>0</v>
      </c>
      <c r="AD88" s="30">
        <f t="shared" si="15"/>
        <v>0</v>
      </c>
    </row>
    <row r="89" spans="1:30" x14ac:dyDescent="0.65">
      <c r="A89" s="26">
        <f>'معلومات عامة'!A89</f>
        <v>0</v>
      </c>
      <c r="B89" s="27">
        <f>'معلومات عامة'!D89</f>
        <v>0</v>
      </c>
      <c r="C89" s="25"/>
      <c r="D89" s="9">
        <f t="shared" si="8"/>
        <v>0</v>
      </c>
      <c r="E89" s="25"/>
      <c r="F89" s="25"/>
      <c r="G89" s="25"/>
      <c r="H89" s="25"/>
      <c r="I89" s="25"/>
      <c r="J89" s="25"/>
      <c r="K89" s="25"/>
      <c r="L89" s="25"/>
      <c r="M89" s="9">
        <f t="shared" si="9"/>
        <v>0</v>
      </c>
      <c r="N89" s="25"/>
      <c r="O89" s="25"/>
      <c r="P89" s="25"/>
      <c r="Q89" s="25"/>
      <c r="R89" s="25"/>
      <c r="S89" s="25"/>
      <c r="T89" s="9">
        <f t="shared" si="10"/>
        <v>0</v>
      </c>
      <c r="U89" s="25"/>
      <c r="V89" s="25"/>
      <c r="W89" s="25"/>
      <c r="X89" s="9">
        <f t="shared" si="11"/>
        <v>0</v>
      </c>
      <c r="Y89" s="25"/>
      <c r="Z89" s="25"/>
      <c r="AA89" s="9">
        <f t="shared" si="12"/>
        <v>0</v>
      </c>
      <c r="AB89" s="11">
        <f t="shared" si="13"/>
        <v>0</v>
      </c>
      <c r="AC89" s="29">
        <f t="shared" si="14"/>
        <v>0</v>
      </c>
      <c r="AD89" s="30">
        <f t="shared" si="15"/>
        <v>0</v>
      </c>
    </row>
    <row r="90" spans="1:30" x14ac:dyDescent="0.65">
      <c r="A90" s="26">
        <f>'معلومات عامة'!A90</f>
        <v>0</v>
      </c>
      <c r="B90" s="27">
        <f>'معلومات عامة'!D90</f>
        <v>0</v>
      </c>
      <c r="C90" s="25"/>
      <c r="D90" s="9">
        <f t="shared" si="8"/>
        <v>0</v>
      </c>
      <c r="E90" s="25"/>
      <c r="F90" s="25"/>
      <c r="G90" s="25"/>
      <c r="H90" s="25"/>
      <c r="I90" s="25"/>
      <c r="J90" s="25"/>
      <c r="K90" s="25"/>
      <c r="L90" s="25"/>
      <c r="M90" s="9">
        <f t="shared" si="9"/>
        <v>0</v>
      </c>
      <c r="N90" s="25"/>
      <c r="O90" s="25"/>
      <c r="P90" s="25"/>
      <c r="Q90" s="25"/>
      <c r="R90" s="25"/>
      <c r="S90" s="25"/>
      <c r="T90" s="9">
        <f t="shared" si="10"/>
        <v>0</v>
      </c>
      <c r="U90" s="25"/>
      <c r="V90" s="25"/>
      <c r="W90" s="25"/>
      <c r="X90" s="9">
        <f t="shared" si="11"/>
        <v>0</v>
      </c>
      <c r="Y90" s="25"/>
      <c r="Z90" s="25"/>
      <c r="AA90" s="9">
        <f t="shared" si="12"/>
        <v>0</v>
      </c>
      <c r="AB90" s="11">
        <f t="shared" si="13"/>
        <v>0</v>
      </c>
      <c r="AC90" s="29">
        <f t="shared" si="14"/>
        <v>0</v>
      </c>
      <c r="AD90" s="30">
        <f t="shared" si="15"/>
        <v>0</v>
      </c>
    </row>
    <row r="91" spans="1:30" x14ac:dyDescent="0.65">
      <c r="A91" s="26">
        <f>'معلومات عامة'!A91</f>
        <v>0</v>
      </c>
      <c r="B91" s="27">
        <f>'معلومات عامة'!D91</f>
        <v>0</v>
      </c>
      <c r="C91" s="25"/>
      <c r="D91" s="9">
        <f t="shared" si="8"/>
        <v>0</v>
      </c>
      <c r="E91" s="25"/>
      <c r="F91" s="25"/>
      <c r="G91" s="25"/>
      <c r="H91" s="25"/>
      <c r="I91" s="25"/>
      <c r="J91" s="25"/>
      <c r="K91" s="25"/>
      <c r="L91" s="25"/>
      <c r="M91" s="9">
        <f t="shared" si="9"/>
        <v>0</v>
      </c>
      <c r="N91" s="25"/>
      <c r="O91" s="25"/>
      <c r="P91" s="25"/>
      <c r="Q91" s="25"/>
      <c r="R91" s="25"/>
      <c r="S91" s="25"/>
      <c r="T91" s="9">
        <f t="shared" si="10"/>
        <v>0</v>
      </c>
      <c r="U91" s="25"/>
      <c r="V91" s="25"/>
      <c r="W91" s="25"/>
      <c r="X91" s="9">
        <f t="shared" si="11"/>
        <v>0</v>
      </c>
      <c r="Y91" s="25"/>
      <c r="Z91" s="25"/>
      <c r="AA91" s="9">
        <f t="shared" si="12"/>
        <v>0</v>
      </c>
      <c r="AB91" s="11">
        <f t="shared" si="13"/>
        <v>0</v>
      </c>
      <c r="AC91" s="29">
        <f t="shared" si="14"/>
        <v>0</v>
      </c>
      <c r="AD91" s="30">
        <f t="shared" si="15"/>
        <v>0</v>
      </c>
    </row>
    <row r="92" spans="1:30" x14ac:dyDescent="0.65">
      <c r="A92" s="26">
        <f>'معلومات عامة'!A92</f>
        <v>0</v>
      </c>
      <c r="B92" s="27">
        <f>'معلومات عامة'!D92</f>
        <v>0</v>
      </c>
      <c r="C92" s="25"/>
      <c r="D92" s="9">
        <f t="shared" si="8"/>
        <v>0</v>
      </c>
      <c r="E92" s="25"/>
      <c r="F92" s="25"/>
      <c r="G92" s="25"/>
      <c r="H92" s="25"/>
      <c r="I92" s="25"/>
      <c r="J92" s="25"/>
      <c r="K92" s="25"/>
      <c r="L92" s="25"/>
      <c r="M92" s="9">
        <f t="shared" si="9"/>
        <v>0</v>
      </c>
      <c r="N92" s="25"/>
      <c r="O92" s="25"/>
      <c r="P92" s="25"/>
      <c r="Q92" s="25"/>
      <c r="R92" s="25"/>
      <c r="S92" s="25"/>
      <c r="T92" s="9">
        <f t="shared" si="10"/>
        <v>0</v>
      </c>
      <c r="U92" s="25"/>
      <c r="V92" s="25"/>
      <c r="W92" s="25"/>
      <c r="X92" s="9">
        <f t="shared" si="11"/>
        <v>0</v>
      </c>
      <c r="Y92" s="25"/>
      <c r="Z92" s="25"/>
      <c r="AA92" s="9">
        <f t="shared" si="12"/>
        <v>0</v>
      </c>
      <c r="AB92" s="11">
        <f t="shared" si="13"/>
        <v>0</v>
      </c>
      <c r="AC92" s="29">
        <f t="shared" si="14"/>
        <v>0</v>
      </c>
      <c r="AD92" s="30">
        <f t="shared" si="15"/>
        <v>0</v>
      </c>
    </row>
    <row r="93" spans="1:30" x14ac:dyDescent="0.65">
      <c r="A93" s="26">
        <f>'معلومات عامة'!A93</f>
        <v>0</v>
      </c>
      <c r="B93" s="27">
        <f>'معلومات عامة'!D93</f>
        <v>0</v>
      </c>
      <c r="C93" s="25"/>
      <c r="D93" s="9">
        <f t="shared" si="8"/>
        <v>0</v>
      </c>
      <c r="E93" s="25"/>
      <c r="F93" s="25"/>
      <c r="G93" s="25"/>
      <c r="H93" s="25"/>
      <c r="I93" s="25"/>
      <c r="J93" s="25"/>
      <c r="K93" s="25"/>
      <c r="L93" s="25"/>
      <c r="M93" s="9">
        <f t="shared" si="9"/>
        <v>0</v>
      </c>
      <c r="N93" s="25"/>
      <c r="O93" s="25"/>
      <c r="P93" s="25"/>
      <c r="Q93" s="25"/>
      <c r="R93" s="25"/>
      <c r="S93" s="25"/>
      <c r="T93" s="9">
        <f t="shared" si="10"/>
        <v>0</v>
      </c>
      <c r="U93" s="25"/>
      <c r="V93" s="25"/>
      <c r="W93" s="25"/>
      <c r="X93" s="9">
        <f t="shared" si="11"/>
        <v>0</v>
      </c>
      <c r="Y93" s="25"/>
      <c r="Z93" s="25"/>
      <c r="AA93" s="9">
        <f t="shared" si="12"/>
        <v>0</v>
      </c>
      <c r="AB93" s="11">
        <f t="shared" si="13"/>
        <v>0</v>
      </c>
      <c r="AC93" s="29">
        <f t="shared" si="14"/>
        <v>0</v>
      </c>
      <c r="AD93" s="30">
        <f t="shared" si="15"/>
        <v>0</v>
      </c>
    </row>
    <row r="94" spans="1:30" x14ac:dyDescent="0.65">
      <c r="A94" s="26">
        <f>'معلومات عامة'!A94</f>
        <v>0</v>
      </c>
      <c r="B94" s="27">
        <f>'معلومات عامة'!D94</f>
        <v>0</v>
      </c>
      <c r="C94" s="25"/>
      <c r="D94" s="9">
        <f t="shared" si="8"/>
        <v>0</v>
      </c>
      <c r="E94" s="25"/>
      <c r="F94" s="25"/>
      <c r="G94" s="25"/>
      <c r="H94" s="25"/>
      <c r="I94" s="25"/>
      <c r="J94" s="25"/>
      <c r="K94" s="25"/>
      <c r="L94" s="25"/>
      <c r="M94" s="9">
        <f t="shared" si="9"/>
        <v>0</v>
      </c>
      <c r="N94" s="25"/>
      <c r="O94" s="25"/>
      <c r="P94" s="25"/>
      <c r="Q94" s="25"/>
      <c r="R94" s="25"/>
      <c r="S94" s="25"/>
      <c r="T94" s="9">
        <f t="shared" si="10"/>
        <v>0</v>
      </c>
      <c r="U94" s="25"/>
      <c r="V94" s="25"/>
      <c r="W94" s="25"/>
      <c r="X94" s="9">
        <f t="shared" si="11"/>
        <v>0</v>
      </c>
      <c r="Y94" s="25"/>
      <c r="Z94" s="25"/>
      <c r="AA94" s="9">
        <f t="shared" si="12"/>
        <v>0</v>
      </c>
      <c r="AB94" s="11">
        <f t="shared" si="13"/>
        <v>0</v>
      </c>
      <c r="AC94" s="29">
        <f t="shared" si="14"/>
        <v>0</v>
      </c>
      <c r="AD94" s="30">
        <f t="shared" si="15"/>
        <v>0</v>
      </c>
    </row>
    <row r="95" spans="1:30" x14ac:dyDescent="0.65">
      <c r="A95" s="26">
        <f>'معلومات عامة'!A95</f>
        <v>0</v>
      </c>
      <c r="B95" s="27">
        <f>'معلومات عامة'!D95</f>
        <v>0</v>
      </c>
      <c r="C95" s="25"/>
      <c r="D95" s="9">
        <f t="shared" si="8"/>
        <v>0</v>
      </c>
      <c r="E95" s="25"/>
      <c r="F95" s="25"/>
      <c r="G95" s="25"/>
      <c r="H95" s="25"/>
      <c r="I95" s="25"/>
      <c r="J95" s="25"/>
      <c r="K95" s="25"/>
      <c r="L95" s="25"/>
      <c r="M95" s="9">
        <f t="shared" si="9"/>
        <v>0</v>
      </c>
      <c r="N95" s="25"/>
      <c r="O95" s="25"/>
      <c r="P95" s="25"/>
      <c r="Q95" s="25"/>
      <c r="R95" s="25"/>
      <c r="S95" s="25"/>
      <c r="T95" s="9">
        <f t="shared" si="10"/>
        <v>0</v>
      </c>
      <c r="U95" s="25"/>
      <c r="V95" s="25"/>
      <c r="W95" s="25"/>
      <c r="X95" s="9">
        <f t="shared" si="11"/>
        <v>0</v>
      </c>
      <c r="Y95" s="25"/>
      <c r="Z95" s="25"/>
      <c r="AA95" s="9">
        <f t="shared" si="12"/>
        <v>0</v>
      </c>
      <c r="AB95" s="11">
        <f t="shared" si="13"/>
        <v>0</v>
      </c>
      <c r="AC95" s="29">
        <f t="shared" si="14"/>
        <v>0</v>
      </c>
      <c r="AD95" s="30">
        <f t="shared" si="15"/>
        <v>0</v>
      </c>
    </row>
    <row r="96" spans="1:30" x14ac:dyDescent="0.65">
      <c r="A96" s="26">
        <f>'معلومات عامة'!A96</f>
        <v>0</v>
      </c>
      <c r="B96" s="27">
        <f>'معلومات عامة'!D96</f>
        <v>0</v>
      </c>
      <c r="C96" s="25"/>
      <c r="D96" s="9">
        <f t="shared" si="8"/>
        <v>0</v>
      </c>
      <c r="E96" s="25"/>
      <c r="F96" s="25"/>
      <c r="G96" s="25"/>
      <c r="H96" s="25"/>
      <c r="I96" s="25"/>
      <c r="J96" s="25"/>
      <c r="K96" s="25"/>
      <c r="L96" s="25"/>
      <c r="M96" s="9">
        <f t="shared" si="9"/>
        <v>0</v>
      </c>
      <c r="N96" s="25"/>
      <c r="O96" s="25"/>
      <c r="P96" s="25"/>
      <c r="Q96" s="25"/>
      <c r="R96" s="25"/>
      <c r="S96" s="25"/>
      <c r="T96" s="9">
        <f t="shared" si="10"/>
        <v>0</v>
      </c>
      <c r="U96" s="25"/>
      <c r="V96" s="25"/>
      <c r="W96" s="25"/>
      <c r="X96" s="9">
        <f t="shared" si="11"/>
        <v>0</v>
      </c>
      <c r="Y96" s="25"/>
      <c r="Z96" s="25"/>
      <c r="AA96" s="9">
        <f t="shared" si="12"/>
        <v>0</v>
      </c>
      <c r="AB96" s="11">
        <f t="shared" si="13"/>
        <v>0</v>
      </c>
      <c r="AC96" s="29">
        <f t="shared" si="14"/>
        <v>0</v>
      </c>
      <c r="AD96" s="30">
        <f t="shared" si="15"/>
        <v>0</v>
      </c>
    </row>
    <row r="97" spans="1:30" x14ac:dyDescent="0.65">
      <c r="A97" s="26">
        <f>'معلومات عامة'!A97</f>
        <v>0</v>
      </c>
      <c r="B97" s="27">
        <f>'معلومات عامة'!D97</f>
        <v>0</v>
      </c>
      <c r="C97" s="25"/>
      <c r="D97" s="9">
        <f t="shared" si="8"/>
        <v>0</v>
      </c>
      <c r="E97" s="25"/>
      <c r="F97" s="25"/>
      <c r="G97" s="25"/>
      <c r="H97" s="25"/>
      <c r="I97" s="25"/>
      <c r="J97" s="25"/>
      <c r="K97" s="25"/>
      <c r="L97" s="25"/>
      <c r="M97" s="9">
        <f t="shared" si="9"/>
        <v>0</v>
      </c>
      <c r="N97" s="25"/>
      <c r="O97" s="25"/>
      <c r="P97" s="25"/>
      <c r="Q97" s="25"/>
      <c r="R97" s="25"/>
      <c r="S97" s="25"/>
      <c r="T97" s="9">
        <f t="shared" si="10"/>
        <v>0</v>
      </c>
      <c r="U97" s="25"/>
      <c r="V97" s="25"/>
      <c r="W97" s="25"/>
      <c r="X97" s="9">
        <f t="shared" si="11"/>
        <v>0</v>
      </c>
      <c r="Y97" s="25"/>
      <c r="Z97" s="25"/>
      <c r="AA97" s="9">
        <f t="shared" si="12"/>
        <v>0</v>
      </c>
      <c r="AB97" s="11">
        <f t="shared" si="13"/>
        <v>0</v>
      </c>
      <c r="AC97" s="29">
        <f t="shared" si="14"/>
        <v>0</v>
      </c>
      <c r="AD97" s="30">
        <f t="shared" si="15"/>
        <v>0</v>
      </c>
    </row>
    <row r="98" spans="1:30" x14ac:dyDescent="0.65">
      <c r="A98" s="26">
        <f>'معلومات عامة'!A98</f>
        <v>0</v>
      </c>
      <c r="B98" s="27">
        <f>'معلومات عامة'!D98</f>
        <v>0</v>
      </c>
      <c r="C98" s="25"/>
      <c r="D98" s="9">
        <f t="shared" si="8"/>
        <v>0</v>
      </c>
      <c r="E98" s="25"/>
      <c r="F98" s="25"/>
      <c r="G98" s="25"/>
      <c r="H98" s="25"/>
      <c r="I98" s="25"/>
      <c r="J98" s="25"/>
      <c r="K98" s="25"/>
      <c r="L98" s="25"/>
      <c r="M98" s="9">
        <f t="shared" si="9"/>
        <v>0</v>
      </c>
      <c r="N98" s="25"/>
      <c r="O98" s="25"/>
      <c r="P98" s="25"/>
      <c r="Q98" s="25"/>
      <c r="R98" s="25"/>
      <c r="S98" s="25"/>
      <c r="T98" s="9">
        <f t="shared" si="10"/>
        <v>0</v>
      </c>
      <c r="U98" s="25"/>
      <c r="V98" s="25"/>
      <c r="W98" s="25"/>
      <c r="X98" s="9">
        <f t="shared" si="11"/>
        <v>0</v>
      </c>
      <c r="Y98" s="25"/>
      <c r="Z98" s="25"/>
      <c r="AA98" s="9">
        <f t="shared" si="12"/>
        <v>0</v>
      </c>
      <c r="AB98" s="11">
        <f t="shared" si="13"/>
        <v>0</v>
      </c>
      <c r="AC98" s="29">
        <f t="shared" si="14"/>
        <v>0</v>
      </c>
      <c r="AD98" s="30">
        <f t="shared" si="15"/>
        <v>0</v>
      </c>
    </row>
    <row r="99" spans="1:30" x14ac:dyDescent="0.65">
      <c r="A99" s="26">
        <f>'معلومات عامة'!A99</f>
        <v>0</v>
      </c>
      <c r="B99" s="27">
        <f>'معلومات عامة'!D99</f>
        <v>0</v>
      </c>
      <c r="C99" s="25"/>
      <c r="D99" s="9">
        <f t="shared" si="8"/>
        <v>0</v>
      </c>
      <c r="E99" s="25"/>
      <c r="F99" s="25"/>
      <c r="G99" s="25"/>
      <c r="H99" s="25"/>
      <c r="I99" s="25"/>
      <c r="J99" s="25"/>
      <c r="K99" s="25"/>
      <c r="L99" s="25"/>
      <c r="M99" s="9">
        <f t="shared" si="9"/>
        <v>0</v>
      </c>
      <c r="N99" s="25"/>
      <c r="O99" s="25"/>
      <c r="P99" s="25"/>
      <c r="Q99" s="25"/>
      <c r="R99" s="25"/>
      <c r="S99" s="25"/>
      <c r="T99" s="9">
        <f t="shared" si="10"/>
        <v>0</v>
      </c>
      <c r="U99" s="25"/>
      <c r="V99" s="25"/>
      <c r="W99" s="25"/>
      <c r="X99" s="9">
        <f t="shared" si="11"/>
        <v>0</v>
      </c>
      <c r="Y99" s="25"/>
      <c r="Z99" s="25"/>
      <c r="AA99" s="9">
        <f t="shared" si="12"/>
        <v>0</v>
      </c>
      <c r="AB99" s="11">
        <f t="shared" si="13"/>
        <v>0</v>
      </c>
      <c r="AC99" s="29">
        <f t="shared" si="14"/>
        <v>0</v>
      </c>
      <c r="AD99" s="30">
        <f t="shared" si="15"/>
        <v>0</v>
      </c>
    </row>
    <row r="100" spans="1:30" x14ac:dyDescent="0.65">
      <c r="A100" s="26">
        <f>'معلومات عامة'!A100</f>
        <v>0</v>
      </c>
      <c r="B100" s="27">
        <f>'معلومات عامة'!D100</f>
        <v>0</v>
      </c>
      <c r="C100" s="25"/>
      <c r="D100" s="9">
        <f t="shared" si="8"/>
        <v>0</v>
      </c>
      <c r="E100" s="25"/>
      <c r="F100" s="25"/>
      <c r="G100" s="25"/>
      <c r="H100" s="25"/>
      <c r="I100" s="25"/>
      <c r="J100" s="25"/>
      <c r="K100" s="25"/>
      <c r="L100" s="25"/>
      <c r="M100" s="9">
        <f t="shared" si="9"/>
        <v>0</v>
      </c>
      <c r="N100" s="25"/>
      <c r="O100" s="25"/>
      <c r="P100" s="25"/>
      <c r="Q100" s="25"/>
      <c r="R100" s="25"/>
      <c r="S100" s="25"/>
      <c r="T100" s="9">
        <f t="shared" si="10"/>
        <v>0</v>
      </c>
      <c r="U100" s="25"/>
      <c r="V100" s="25"/>
      <c r="W100" s="25"/>
      <c r="X100" s="9">
        <f t="shared" si="11"/>
        <v>0</v>
      </c>
      <c r="Y100" s="25"/>
      <c r="Z100" s="25"/>
      <c r="AA100" s="9">
        <f t="shared" si="12"/>
        <v>0</v>
      </c>
      <c r="AB100" s="11">
        <f t="shared" si="13"/>
        <v>0</v>
      </c>
      <c r="AC100" s="29">
        <f t="shared" si="14"/>
        <v>0</v>
      </c>
      <c r="AD100" s="30">
        <f t="shared" si="15"/>
        <v>0</v>
      </c>
    </row>
  </sheetData>
  <sheetProtection password="CA83" sheet="1" objects="1" scenarios="1"/>
  <dataValidations count="1">
    <dataValidation type="whole" allowBlank="1" showInputMessage="1" showErrorMessage="1" sqref="Y1:Z1048576 U1:W1048576 N1:S1048576 E1:L1048576 C1:C1048576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100"/>
  <sheetViews>
    <sheetView rightToLeft="1" workbookViewId="0">
      <pane xSplit="1" topLeftCell="B1" activePane="topRight" state="frozen"/>
      <selection pane="topRight" activeCell="C1" sqref="C1"/>
    </sheetView>
  </sheetViews>
  <sheetFormatPr defaultColWidth="9.125" defaultRowHeight="24.75" x14ac:dyDescent="0.65"/>
  <cols>
    <col min="1" max="1" width="23.75" style="2" customWidth="1"/>
    <col min="2" max="2" width="21.375" style="2" customWidth="1"/>
    <col min="3" max="21" width="9.125" style="2"/>
    <col min="22" max="22" width="9.625" style="2" customWidth="1"/>
    <col min="23" max="24" width="11.875" style="2" customWidth="1"/>
    <col min="25" max="16384" width="9.125" style="2"/>
  </cols>
  <sheetData>
    <row r="1" spans="1:45" s="20" customFormat="1" ht="48" customHeight="1" x14ac:dyDescent="0.65">
      <c r="A1" s="5" t="s">
        <v>0</v>
      </c>
      <c r="B1" s="5" t="s">
        <v>2</v>
      </c>
      <c r="C1" s="13" t="s">
        <v>32</v>
      </c>
      <c r="D1" s="13" t="s">
        <v>33</v>
      </c>
      <c r="E1" s="13" t="s">
        <v>34</v>
      </c>
      <c r="F1" s="13" t="s">
        <v>35</v>
      </c>
      <c r="G1" s="13" t="s">
        <v>36</v>
      </c>
      <c r="H1" s="14" t="s">
        <v>28</v>
      </c>
      <c r="I1" s="13" t="s">
        <v>10</v>
      </c>
      <c r="J1" s="13" t="s">
        <v>11</v>
      </c>
      <c r="K1" s="13" t="s">
        <v>37</v>
      </c>
      <c r="L1" s="14" t="s">
        <v>28</v>
      </c>
      <c r="M1" s="13" t="s">
        <v>17</v>
      </c>
      <c r="N1" s="13" t="s">
        <v>18</v>
      </c>
      <c r="O1" s="13" t="s">
        <v>19</v>
      </c>
      <c r="P1" s="13" t="s">
        <v>21</v>
      </c>
      <c r="Q1" s="13" t="s">
        <v>22</v>
      </c>
      <c r="R1" s="13" t="s">
        <v>38</v>
      </c>
      <c r="S1" s="13" t="s">
        <v>39</v>
      </c>
      <c r="T1" s="13" t="s">
        <v>40</v>
      </c>
      <c r="U1" s="14" t="s">
        <v>28</v>
      </c>
      <c r="V1" s="16" t="s">
        <v>41</v>
      </c>
      <c r="W1" s="17" t="s">
        <v>30</v>
      </c>
      <c r="X1" s="18" t="s">
        <v>42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x14ac:dyDescent="0.65">
      <c r="A2" s="26">
        <f>'معلومات عامة'!A2</f>
        <v>0</v>
      </c>
      <c r="B2" s="27">
        <f>'معلومات عامة'!D2</f>
        <v>0</v>
      </c>
      <c r="C2" s="25"/>
      <c r="D2" s="25"/>
      <c r="E2" s="25"/>
      <c r="F2" s="25"/>
      <c r="G2" s="25"/>
      <c r="H2" s="9">
        <f>SUM(C2:G2)</f>
        <v>0</v>
      </c>
      <c r="I2" s="25"/>
      <c r="J2" s="25"/>
      <c r="K2" s="25"/>
      <c r="L2" s="9">
        <f>SUM(I2:K2)</f>
        <v>0</v>
      </c>
      <c r="M2" s="25"/>
      <c r="N2" s="25"/>
      <c r="O2" s="25"/>
      <c r="P2" s="25"/>
      <c r="Q2" s="25"/>
      <c r="R2" s="25"/>
      <c r="S2" s="25"/>
      <c r="T2" s="25"/>
      <c r="U2" s="9">
        <f>SUM(M2:T2)</f>
        <v>0</v>
      </c>
      <c r="V2" s="11">
        <f>SUM(H2,L2,U2)</f>
        <v>0</v>
      </c>
      <c r="W2" s="29">
        <f>V2/48*100</f>
        <v>0</v>
      </c>
      <c r="X2" s="30">
        <f>W2*0.22</f>
        <v>0</v>
      </c>
    </row>
    <row r="3" spans="1:45" x14ac:dyDescent="0.65">
      <c r="A3" s="26">
        <f>'معلومات عامة'!A3</f>
        <v>0</v>
      </c>
      <c r="B3" s="27">
        <f>'معلومات عامة'!D3</f>
        <v>0</v>
      </c>
      <c r="C3" s="25"/>
      <c r="D3" s="25"/>
      <c r="E3" s="25"/>
      <c r="F3" s="25"/>
      <c r="G3" s="25"/>
      <c r="H3" s="9">
        <f t="shared" ref="H3:H51" si="0">SUM(C3:G3)</f>
        <v>0</v>
      </c>
      <c r="I3" s="25"/>
      <c r="J3" s="25"/>
      <c r="K3" s="25"/>
      <c r="L3" s="9">
        <f t="shared" ref="L3:L51" si="1">SUM(I3:K3)</f>
        <v>0</v>
      </c>
      <c r="M3" s="25"/>
      <c r="N3" s="25"/>
      <c r="O3" s="25"/>
      <c r="P3" s="25"/>
      <c r="Q3" s="25"/>
      <c r="R3" s="25"/>
      <c r="S3" s="25"/>
      <c r="T3" s="25"/>
      <c r="U3" s="9">
        <f t="shared" ref="U3:U51" si="2">SUM(M3:T3)</f>
        <v>0</v>
      </c>
      <c r="V3" s="11">
        <f t="shared" ref="V3:V51" si="3">SUM(H3,L3,U3)</f>
        <v>0</v>
      </c>
      <c r="W3" s="29">
        <f t="shared" ref="W3:W51" si="4">V3/48*100</f>
        <v>0</v>
      </c>
      <c r="X3" s="30">
        <f t="shared" ref="X3:X51" si="5">W3*0.22</f>
        <v>0</v>
      </c>
    </row>
    <row r="4" spans="1:45" x14ac:dyDescent="0.65">
      <c r="A4" s="26">
        <f>'معلومات عامة'!A4</f>
        <v>0</v>
      </c>
      <c r="B4" s="27">
        <f>'معلومات عامة'!D4</f>
        <v>0</v>
      </c>
      <c r="C4" s="25"/>
      <c r="D4" s="25"/>
      <c r="E4" s="25"/>
      <c r="F4" s="25"/>
      <c r="G4" s="25"/>
      <c r="H4" s="9">
        <f t="shared" si="0"/>
        <v>0</v>
      </c>
      <c r="I4" s="25"/>
      <c r="J4" s="25"/>
      <c r="K4" s="25"/>
      <c r="L4" s="9">
        <f t="shared" si="1"/>
        <v>0</v>
      </c>
      <c r="M4" s="25"/>
      <c r="N4" s="25"/>
      <c r="O4" s="25"/>
      <c r="P4" s="25"/>
      <c r="Q4" s="25"/>
      <c r="R4" s="25"/>
      <c r="S4" s="25"/>
      <c r="T4" s="25"/>
      <c r="U4" s="9">
        <f t="shared" si="2"/>
        <v>0</v>
      </c>
      <c r="V4" s="11">
        <f t="shared" si="3"/>
        <v>0</v>
      </c>
      <c r="W4" s="29">
        <f t="shared" si="4"/>
        <v>0</v>
      </c>
      <c r="X4" s="30">
        <f t="shared" si="5"/>
        <v>0</v>
      </c>
    </row>
    <row r="5" spans="1:45" x14ac:dyDescent="0.65">
      <c r="A5" s="26">
        <f>'معلومات عامة'!A5</f>
        <v>0</v>
      </c>
      <c r="B5" s="27">
        <f>'معلومات عامة'!D5</f>
        <v>0</v>
      </c>
      <c r="C5" s="25"/>
      <c r="D5" s="25"/>
      <c r="E5" s="25"/>
      <c r="F5" s="25"/>
      <c r="G5" s="25"/>
      <c r="H5" s="9">
        <f t="shared" si="0"/>
        <v>0</v>
      </c>
      <c r="I5" s="25"/>
      <c r="J5" s="25"/>
      <c r="K5" s="25"/>
      <c r="L5" s="9">
        <f t="shared" si="1"/>
        <v>0</v>
      </c>
      <c r="M5" s="25"/>
      <c r="N5" s="25"/>
      <c r="O5" s="25"/>
      <c r="P5" s="25"/>
      <c r="Q5" s="25"/>
      <c r="R5" s="25"/>
      <c r="S5" s="25"/>
      <c r="T5" s="25"/>
      <c r="U5" s="9">
        <f t="shared" si="2"/>
        <v>0</v>
      </c>
      <c r="V5" s="11">
        <f t="shared" si="3"/>
        <v>0</v>
      </c>
      <c r="W5" s="29">
        <f t="shared" si="4"/>
        <v>0</v>
      </c>
      <c r="X5" s="30">
        <f t="shared" si="5"/>
        <v>0</v>
      </c>
    </row>
    <row r="6" spans="1:45" x14ac:dyDescent="0.65">
      <c r="A6" s="26">
        <f>'معلومات عامة'!A6</f>
        <v>0</v>
      </c>
      <c r="B6" s="27">
        <f>'معلومات عامة'!D6</f>
        <v>0</v>
      </c>
      <c r="C6" s="25"/>
      <c r="D6" s="25"/>
      <c r="E6" s="25"/>
      <c r="F6" s="25"/>
      <c r="G6" s="25"/>
      <c r="H6" s="9">
        <f t="shared" si="0"/>
        <v>0</v>
      </c>
      <c r="I6" s="25"/>
      <c r="J6" s="25"/>
      <c r="K6" s="25"/>
      <c r="L6" s="9">
        <f t="shared" si="1"/>
        <v>0</v>
      </c>
      <c r="M6" s="25"/>
      <c r="N6" s="25"/>
      <c r="O6" s="25"/>
      <c r="P6" s="25"/>
      <c r="Q6" s="25"/>
      <c r="R6" s="25"/>
      <c r="S6" s="25"/>
      <c r="T6" s="25"/>
      <c r="U6" s="9">
        <f t="shared" si="2"/>
        <v>0</v>
      </c>
      <c r="V6" s="11">
        <f t="shared" si="3"/>
        <v>0</v>
      </c>
      <c r="W6" s="29">
        <f t="shared" si="4"/>
        <v>0</v>
      </c>
      <c r="X6" s="30">
        <f t="shared" si="5"/>
        <v>0</v>
      </c>
    </row>
    <row r="7" spans="1:45" x14ac:dyDescent="0.65">
      <c r="A7" s="26">
        <f>'معلومات عامة'!A7</f>
        <v>0</v>
      </c>
      <c r="B7" s="27">
        <f>'معلومات عامة'!D7</f>
        <v>0</v>
      </c>
      <c r="C7" s="25"/>
      <c r="D7" s="25"/>
      <c r="E7" s="25"/>
      <c r="F7" s="25"/>
      <c r="G7" s="25"/>
      <c r="H7" s="9">
        <f t="shared" si="0"/>
        <v>0</v>
      </c>
      <c r="I7" s="25"/>
      <c r="J7" s="25"/>
      <c r="K7" s="25"/>
      <c r="L7" s="9">
        <f t="shared" si="1"/>
        <v>0</v>
      </c>
      <c r="M7" s="25"/>
      <c r="N7" s="25"/>
      <c r="O7" s="25"/>
      <c r="P7" s="25"/>
      <c r="Q7" s="25"/>
      <c r="R7" s="25"/>
      <c r="S7" s="25"/>
      <c r="T7" s="25"/>
      <c r="U7" s="9">
        <f t="shared" si="2"/>
        <v>0</v>
      </c>
      <c r="V7" s="11">
        <f t="shared" si="3"/>
        <v>0</v>
      </c>
      <c r="W7" s="29">
        <f t="shared" si="4"/>
        <v>0</v>
      </c>
      <c r="X7" s="30">
        <f t="shared" si="5"/>
        <v>0</v>
      </c>
    </row>
    <row r="8" spans="1:45" x14ac:dyDescent="0.65">
      <c r="A8" s="26">
        <f>'معلومات عامة'!A8</f>
        <v>0</v>
      </c>
      <c r="B8" s="27">
        <f>'معلومات عامة'!D8</f>
        <v>0</v>
      </c>
      <c r="C8" s="25"/>
      <c r="D8" s="25"/>
      <c r="E8" s="25"/>
      <c r="F8" s="25"/>
      <c r="G8" s="25"/>
      <c r="H8" s="9">
        <f t="shared" si="0"/>
        <v>0</v>
      </c>
      <c r="I8" s="25"/>
      <c r="J8" s="25"/>
      <c r="K8" s="25"/>
      <c r="L8" s="9">
        <f t="shared" si="1"/>
        <v>0</v>
      </c>
      <c r="M8" s="25"/>
      <c r="N8" s="25"/>
      <c r="O8" s="25"/>
      <c r="P8" s="25"/>
      <c r="Q8" s="25"/>
      <c r="R8" s="25"/>
      <c r="S8" s="25"/>
      <c r="T8" s="25"/>
      <c r="U8" s="9">
        <f t="shared" si="2"/>
        <v>0</v>
      </c>
      <c r="V8" s="11">
        <f t="shared" si="3"/>
        <v>0</v>
      </c>
      <c r="W8" s="29">
        <f t="shared" si="4"/>
        <v>0</v>
      </c>
      <c r="X8" s="30">
        <f t="shared" si="5"/>
        <v>0</v>
      </c>
    </row>
    <row r="9" spans="1:45" x14ac:dyDescent="0.65">
      <c r="A9" s="26">
        <f>'معلومات عامة'!A9</f>
        <v>0</v>
      </c>
      <c r="B9" s="27">
        <f>'معلومات عامة'!D9</f>
        <v>0</v>
      </c>
      <c r="C9" s="25"/>
      <c r="D9" s="25"/>
      <c r="E9" s="25"/>
      <c r="F9" s="25"/>
      <c r="G9" s="25"/>
      <c r="H9" s="9">
        <f t="shared" si="0"/>
        <v>0</v>
      </c>
      <c r="I9" s="25"/>
      <c r="J9" s="25"/>
      <c r="K9" s="25"/>
      <c r="L9" s="9">
        <f t="shared" si="1"/>
        <v>0</v>
      </c>
      <c r="M9" s="25"/>
      <c r="N9" s="25"/>
      <c r="O9" s="25"/>
      <c r="P9" s="25"/>
      <c r="Q9" s="25"/>
      <c r="R9" s="25"/>
      <c r="S9" s="25"/>
      <c r="T9" s="25"/>
      <c r="U9" s="9">
        <f t="shared" si="2"/>
        <v>0</v>
      </c>
      <c r="V9" s="11">
        <f t="shared" si="3"/>
        <v>0</v>
      </c>
      <c r="W9" s="29">
        <f t="shared" si="4"/>
        <v>0</v>
      </c>
      <c r="X9" s="30">
        <f t="shared" si="5"/>
        <v>0</v>
      </c>
    </row>
    <row r="10" spans="1:45" x14ac:dyDescent="0.65">
      <c r="A10" s="26">
        <f>'معلومات عامة'!A10</f>
        <v>0</v>
      </c>
      <c r="B10" s="27">
        <f>'معلومات عامة'!D10</f>
        <v>0</v>
      </c>
      <c r="C10" s="25"/>
      <c r="D10" s="25"/>
      <c r="E10" s="25"/>
      <c r="F10" s="25"/>
      <c r="G10" s="25"/>
      <c r="H10" s="9">
        <f t="shared" si="0"/>
        <v>0</v>
      </c>
      <c r="I10" s="25"/>
      <c r="J10" s="25"/>
      <c r="K10" s="25"/>
      <c r="L10" s="9">
        <f t="shared" si="1"/>
        <v>0</v>
      </c>
      <c r="M10" s="25"/>
      <c r="N10" s="25"/>
      <c r="O10" s="25"/>
      <c r="P10" s="25"/>
      <c r="Q10" s="25"/>
      <c r="R10" s="25"/>
      <c r="S10" s="25"/>
      <c r="T10" s="25"/>
      <c r="U10" s="9">
        <f t="shared" si="2"/>
        <v>0</v>
      </c>
      <c r="V10" s="11">
        <f t="shared" si="3"/>
        <v>0</v>
      </c>
      <c r="W10" s="29">
        <f t="shared" si="4"/>
        <v>0</v>
      </c>
      <c r="X10" s="30">
        <f t="shared" si="5"/>
        <v>0</v>
      </c>
    </row>
    <row r="11" spans="1:45" x14ac:dyDescent="0.65">
      <c r="A11" s="26">
        <f>'معلومات عامة'!A11</f>
        <v>0</v>
      </c>
      <c r="B11" s="27">
        <f>'معلومات عامة'!D11</f>
        <v>0</v>
      </c>
      <c r="C11" s="25"/>
      <c r="D11" s="25"/>
      <c r="E11" s="25"/>
      <c r="F11" s="25"/>
      <c r="G11" s="25"/>
      <c r="H11" s="9">
        <f t="shared" si="0"/>
        <v>0</v>
      </c>
      <c r="I11" s="25"/>
      <c r="J11" s="25"/>
      <c r="K11" s="25"/>
      <c r="L11" s="9">
        <f t="shared" si="1"/>
        <v>0</v>
      </c>
      <c r="M11" s="25"/>
      <c r="N11" s="25"/>
      <c r="O11" s="25"/>
      <c r="P11" s="25"/>
      <c r="Q11" s="25"/>
      <c r="R11" s="25"/>
      <c r="S11" s="25"/>
      <c r="T11" s="25"/>
      <c r="U11" s="9">
        <f t="shared" si="2"/>
        <v>0</v>
      </c>
      <c r="V11" s="11">
        <f t="shared" si="3"/>
        <v>0</v>
      </c>
      <c r="W11" s="29">
        <f t="shared" si="4"/>
        <v>0</v>
      </c>
      <c r="X11" s="30">
        <f t="shared" si="5"/>
        <v>0</v>
      </c>
    </row>
    <row r="12" spans="1:45" x14ac:dyDescent="0.65">
      <c r="A12" s="26">
        <f>'معلومات عامة'!A12</f>
        <v>0</v>
      </c>
      <c r="B12" s="27">
        <f>'معلومات عامة'!D12</f>
        <v>0</v>
      </c>
      <c r="C12" s="25"/>
      <c r="D12" s="25"/>
      <c r="E12" s="25"/>
      <c r="F12" s="25"/>
      <c r="G12" s="25"/>
      <c r="H12" s="9">
        <f t="shared" si="0"/>
        <v>0</v>
      </c>
      <c r="I12" s="25"/>
      <c r="J12" s="25"/>
      <c r="K12" s="25"/>
      <c r="L12" s="9">
        <f t="shared" si="1"/>
        <v>0</v>
      </c>
      <c r="M12" s="25"/>
      <c r="N12" s="25"/>
      <c r="O12" s="25"/>
      <c r="P12" s="25"/>
      <c r="Q12" s="25"/>
      <c r="R12" s="25"/>
      <c r="S12" s="25"/>
      <c r="T12" s="25"/>
      <c r="U12" s="9">
        <f t="shared" si="2"/>
        <v>0</v>
      </c>
      <c r="V12" s="11">
        <f t="shared" si="3"/>
        <v>0</v>
      </c>
      <c r="W12" s="29">
        <f t="shared" si="4"/>
        <v>0</v>
      </c>
      <c r="X12" s="30">
        <f t="shared" si="5"/>
        <v>0</v>
      </c>
    </row>
    <row r="13" spans="1:45" x14ac:dyDescent="0.65">
      <c r="A13" s="26">
        <f>'معلومات عامة'!A13</f>
        <v>0</v>
      </c>
      <c r="B13" s="27">
        <f>'معلومات عامة'!D13</f>
        <v>0</v>
      </c>
      <c r="C13" s="25"/>
      <c r="D13" s="25"/>
      <c r="E13" s="25"/>
      <c r="F13" s="25"/>
      <c r="G13" s="25"/>
      <c r="H13" s="9">
        <f t="shared" si="0"/>
        <v>0</v>
      </c>
      <c r="I13" s="25"/>
      <c r="J13" s="25"/>
      <c r="K13" s="25"/>
      <c r="L13" s="9">
        <f t="shared" si="1"/>
        <v>0</v>
      </c>
      <c r="M13" s="25"/>
      <c r="N13" s="25"/>
      <c r="O13" s="25"/>
      <c r="P13" s="25"/>
      <c r="Q13" s="25"/>
      <c r="R13" s="25"/>
      <c r="S13" s="25"/>
      <c r="T13" s="25"/>
      <c r="U13" s="9">
        <f t="shared" si="2"/>
        <v>0</v>
      </c>
      <c r="V13" s="11">
        <f t="shared" si="3"/>
        <v>0</v>
      </c>
      <c r="W13" s="29">
        <f t="shared" si="4"/>
        <v>0</v>
      </c>
      <c r="X13" s="30">
        <f t="shared" si="5"/>
        <v>0</v>
      </c>
    </row>
    <row r="14" spans="1:45" x14ac:dyDescent="0.65">
      <c r="A14" s="26">
        <f>'معلومات عامة'!A14</f>
        <v>0</v>
      </c>
      <c r="B14" s="27">
        <f>'معلومات عامة'!D14</f>
        <v>0</v>
      </c>
      <c r="C14" s="25"/>
      <c r="D14" s="25"/>
      <c r="E14" s="25"/>
      <c r="F14" s="25"/>
      <c r="G14" s="25"/>
      <c r="H14" s="9">
        <f t="shared" si="0"/>
        <v>0</v>
      </c>
      <c r="I14" s="25"/>
      <c r="J14" s="25"/>
      <c r="K14" s="25"/>
      <c r="L14" s="9">
        <f t="shared" si="1"/>
        <v>0</v>
      </c>
      <c r="M14" s="25"/>
      <c r="N14" s="25"/>
      <c r="O14" s="25"/>
      <c r="P14" s="25"/>
      <c r="Q14" s="25"/>
      <c r="R14" s="25"/>
      <c r="S14" s="25"/>
      <c r="T14" s="25"/>
      <c r="U14" s="9">
        <f t="shared" si="2"/>
        <v>0</v>
      </c>
      <c r="V14" s="11">
        <f t="shared" si="3"/>
        <v>0</v>
      </c>
      <c r="W14" s="29">
        <f t="shared" si="4"/>
        <v>0</v>
      </c>
      <c r="X14" s="30">
        <f t="shared" si="5"/>
        <v>0</v>
      </c>
    </row>
    <row r="15" spans="1:45" x14ac:dyDescent="0.65">
      <c r="A15" s="26">
        <f>'معلومات عامة'!A15</f>
        <v>0</v>
      </c>
      <c r="B15" s="27">
        <f>'معلومات عامة'!D15</f>
        <v>0</v>
      </c>
      <c r="C15" s="25"/>
      <c r="D15" s="25"/>
      <c r="E15" s="25"/>
      <c r="F15" s="25"/>
      <c r="G15" s="25"/>
      <c r="H15" s="9">
        <f t="shared" si="0"/>
        <v>0</v>
      </c>
      <c r="I15" s="25"/>
      <c r="J15" s="25"/>
      <c r="K15" s="25"/>
      <c r="L15" s="9">
        <f t="shared" si="1"/>
        <v>0</v>
      </c>
      <c r="M15" s="25"/>
      <c r="N15" s="25"/>
      <c r="O15" s="25"/>
      <c r="P15" s="25"/>
      <c r="Q15" s="25"/>
      <c r="R15" s="25"/>
      <c r="S15" s="25"/>
      <c r="T15" s="25"/>
      <c r="U15" s="9">
        <f t="shared" si="2"/>
        <v>0</v>
      </c>
      <c r="V15" s="11">
        <f t="shared" si="3"/>
        <v>0</v>
      </c>
      <c r="W15" s="29">
        <f t="shared" si="4"/>
        <v>0</v>
      </c>
      <c r="X15" s="30">
        <f t="shared" si="5"/>
        <v>0</v>
      </c>
    </row>
    <row r="16" spans="1:45" x14ac:dyDescent="0.65">
      <c r="A16" s="26">
        <f>'معلومات عامة'!A16</f>
        <v>0</v>
      </c>
      <c r="B16" s="27">
        <f>'معلومات عامة'!D16</f>
        <v>0</v>
      </c>
      <c r="C16" s="25"/>
      <c r="D16" s="25"/>
      <c r="E16" s="25"/>
      <c r="F16" s="25"/>
      <c r="G16" s="25"/>
      <c r="H16" s="9">
        <f t="shared" si="0"/>
        <v>0</v>
      </c>
      <c r="I16" s="25"/>
      <c r="J16" s="25"/>
      <c r="K16" s="25"/>
      <c r="L16" s="9">
        <f t="shared" si="1"/>
        <v>0</v>
      </c>
      <c r="M16" s="25"/>
      <c r="N16" s="25"/>
      <c r="O16" s="25"/>
      <c r="P16" s="25"/>
      <c r="Q16" s="25"/>
      <c r="R16" s="25"/>
      <c r="S16" s="25"/>
      <c r="T16" s="25"/>
      <c r="U16" s="9">
        <f t="shared" si="2"/>
        <v>0</v>
      </c>
      <c r="V16" s="11">
        <f t="shared" si="3"/>
        <v>0</v>
      </c>
      <c r="W16" s="29">
        <f t="shared" si="4"/>
        <v>0</v>
      </c>
      <c r="X16" s="30">
        <f t="shared" si="5"/>
        <v>0</v>
      </c>
    </row>
    <row r="17" spans="1:24" x14ac:dyDescent="0.65">
      <c r="A17" s="26">
        <f>'معلومات عامة'!A17</f>
        <v>0</v>
      </c>
      <c r="B17" s="27">
        <f>'معلومات عامة'!D17</f>
        <v>0</v>
      </c>
      <c r="C17" s="25"/>
      <c r="D17" s="25"/>
      <c r="E17" s="25"/>
      <c r="F17" s="25"/>
      <c r="G17" s="25"/>
      <c r="H17" s="9">
        <f t="shared" si="0"/>
        <v>0</v>
      </c>
      <c r="I17" s="25"/>
      <c r="J17" s="25"/>
      <c r="K17" s="25"/>
      <c r="L17" s="9">
        <f t="shared" si="1"/>
        <v>0</v>
      </c>
      <c r="M17" s="25"/>
      <c r="N17" s="25"/>
      <c r="O17" s="25"/>
      <c r="P17" s="25"/>
      <c r="Q17" s="25"/>
      <c r="R17" s="25"/>
      <c r="S17" s="25"/>
      <c r="T17" s="25"/>
      <c r="U17" s="9">
        <f t="shared" si="2"/>
        <v>0</v>
      </c>
      <c r="V17" s="11">
        <f t="shared" si="3"/>
        <v>0</v>
      </c>
      <c r="W17" s="29">
        <f t="shared" si="4"/>
        <v>0</v>
      </c>
      <c r="X17" s="30">
        <f t="shared" si="5"/>
        <v>0</v>
      </c>
    </row>
    <row r="18" spans="1:24" x14ac:dyDescent="0.65">
      <c r="A18" s="26">
        <f>'معلومات عامة'!A18</f>
        <v>0</v>
      </c>
      <c r="B18" s="27">
        <f>'معلومات عامة'!D18</f>
        <v>0</v>
      </c>
      <c r="C18" s="25"/>
      <c r="D18" s="25"/>
      <c r="E18" s="25"/>
      <c r="F18" s="25"/>
      <c r="G18" s="25"/>
      <c r="H18" s="9">
        <f t="shared" si="0"/>
        <v>0</v>
      </c>
      <c r="I18" s="25"/>
      <c r="J18" s="25"/>
      <c r="K18" s="25"/>
      <c r="L18" s="9">
        <f t="shared" si="1"/>
        <v>0</v>
      </c>
      <c r="M18" s="25"/>
      <c r="N18" s="25"/>
      <c r="O18" s="25"/>
      <c r="P18" s="25"/>
      <c r="Q18" s="25"/>
      <c r="R18" s="25"/>
      <c r="S18" s="25"/>
      <c r="T18" s="25"/>
      <c r="U18" s="9">
        <f t="shared" si="2"/>
        <v>0</v>
      </c>
      <c r="V18" s="11">
        <f t="shared" si="3"/>
        <v>0</v>
      </c>
      <c r="W18" s="29">
        <f t="shared" si="4"/>
        <v>0</v>
      </c>
      <c r="X18" s="30">
        <f t="shared" si="5"/>
        <v>0</v>
      </c>
    </row>
    <row r="19" spans="1:24" x14ac:dyDescent="0.65">
      <c r="A19" s="26">
        <f>'معلومات عامة'!A19</f>
        <v>0</v>
      </c>
      <c r="B19" s="27">
        <f>'معلومات عامة'!D19</f>
        <v>0</v>
      </c>
      <c r="C19" s="25"/>
      <c r="D19" s="25"/>
      <c r="E19" s="25"/>
      <c r="F19" s="25"/>
      <c r="G19" s="25"/>
      <c r="H19" s="9">
        <f t="shared" si="0"/>
        <v>0</v>
      </c>
      <c r="I19" s="25"/>
      <c r="J19" s="25"/>
      <c r="K19" s="25"/>
      <c r="L19" s="9">
        <f t="shared" si="1"/>
        <v>0</v>
      </c>
      <c r="M19" s="25"/>
      <c r="N19" s="25"/>
      <c r="O19" s="25"/>
      <c r="P19" s="25"/>
      <c r="Q19" s="25"/>
      <c r="R19" s="25"/>
      <c r="S19" s="25"/>
      <c r="T19" s="25"/>
      <c r="U19" s="9">
        <f t="shared" si="2"/>
        <v>0</v>
      </c>
      <c r="V19" s="11">
        <f t="shared" si="3"/>
        <v>0</v>
      </c>
      <c r="W19" s="29">
        <f t="shared" si="4"/>
        <v>0</v>
      </c>
      <c r="X19" s="30">
        <f t="shared" si="5"/>
        <v>0</v>
      </c>
    </row>
    <row r="20" spans="1:24" x14ac:dyDescent="0.65">
      <c r="A20" s="26">
        <f>'معلومات عامة'!A20</f>
        <v>0</v>
      </c>
      <c r="B20" s="27">
        <f>'معلومات عامة'!D20</f>
        <v>0</v>
      </c>
      <c r="C20" s="25"/>
      <c r="D20" s="25"/>
      <c r="E20" s="25"/>
      <c r="F20" s="25"/>
      <c r="G20" s="25"/>
      <c r="H20" s="9">
        <f t="shared" si="0"/>
        <v>0</v>
      </c>
      <c r="I20" s="25"/>
      <c r="J20" s="25"/>
      <c r="K20" s="25"/>
      <c r="L20" s="9">
        <f t="shared" si="1"/>
        <v>0</v>
      </c>
      <c r="M20" s="25"/>
      <c r="N20" s="25"/>
      <c r="O20" s="25"/>
      <c r="P20" s="25"/>
      <c r="Q20" s="25"/>
      <c r="R20" s="25"/>
      <c r="S20" s="25"/>
      <c r="T20" s="25"/>
      <c r="U20" s="9">
        <f t="shared" si="2"/>
        <v>0</v>
      </c>
      <c r="V20" s="11">
        <f t="shared" si="3"/>
        <v>0</v>
      </c>
      <c r="W20" s="29">
        <f t="shared" si="4"/>
        <v>0</v>
      </c>
      <c r="X20" s="30">
        <f t="shared" si="5"/>
        <v>0</v>
      </c>
    </row>
    <row r="21" spans="1:24" x14ac:dyDescent="0.65">
      <c r="A21" s="26">
        <f>'معلومات عامة'!A21</f>
        <v>0</v>
      </c>
      <c r="B21" s="27">
        <f>'معلومات عامة'!D21</f>
        <v>0</v>
      </c>
      <c r="C21" s="25"/>
      <c r="D21" s="25"/>
      <c r="E21" s="25"/>
      <c r="F21" s="25"/>
      <c r="G21" s="25"/>
      <c r="H21" s="9">
        <f t="shared" si="0"/>
        <v>0</v>
      </c>
      <c r="I21" s="25"/>
      <c r="J21" s="25"/>
      <c r="K21" s="25"/>
      <c r="L21" s="9">
        <f t="shared" si="1"/>
        <v>0</v>
      </c>
      <c r="M21" s="25"/>
      <c r="N21" s="25"/>
      <c r="O21" s="25"/>
      <c r="P21" s="25"/>
      <c r="Q21" s="25"/>
      <c r="R21" s="25"/>
      <c r="S21" s="25"/>
      <c r="T21" s="25"/>
      <c r="U21" s="9">
        <f t="shared" si="2"/>
        <v>0</v>
      </c>
      <c r="V21" s="11">
        <f t="shared" si="3"/>
        <v>0</v>
      </c>
      <c r="W21" s="29">
        <f t="shared" si="4"/>
        <v>0</v>
      </c>
      <c r="X21" s="30">
        <f t="shared" si="5"/>
        <v>0</v>
      </c>
    </row>
    <row r="22" spans="1:24" x14ac:dyDescent="0.65">
      <c r="A22" s="26">
        <f>'معلومات عامة'!A22</f>
        <v>0</v>
      </c>
      <c r="B22" s="27">
        <f>'معلومات عامة'!D22</f>
        <v>0</v>
      </c>
      <c r="C22" s="25"/>
      <c r="D22" s="25"/>
      <c r="E22" s="25"/>
      <c r="F22" s="25"/>
      <c r="G22" s="25"/>
      <c r="H22" s="9">
        <f t="shared" si="0"/>
        <v>0</v>
      </c>
      <c r="I22" s="25"/>
      <c r="J22" s="25"/>
      <c r="K22" s="25"/>
      <c r="L22" s="9">
        <f t="shared" si="1"/>
        <v>0</v>
      </c>
      <c r="M22" s="25"/>
      <c r="N22" s="25"/>
      <c r="O22" s="25"/>
      <c r="P22" s="25"/>
      <c r="Q22" s="25"/>
      <c r="R22" s="25"/>
      <c r="S22" s="25"/>
      <c r="T22" s="25"/>
      <c r="U22" s="9">
        <f t="shared" si="2"/>
        <v>0</v>
      </c>
      <c r="V22" s="11">
        <f t="shared" si="3"/>
        <v>0</v>
      </c>
      <c r="W22" s="29">
        <f t="shared" si="4"/>
        <v>0</v>
      </c>
      <c r="X22" s="30">
        <f t="shared" si="5"/>
        <v>0</v>
      </c>
    </row>
    <row r="23" spans="1:24" x14ac:dyDescent="0.65">
      <c r="A23" s="26">
        <f>'معلومات عامة'!A23</f>
        <v>0</v>
      </c>
      <c r="B23" s="27">
        <f>'معلومات عامة'!D23</f>
        <v>0</v>
      </c>
      <c r="C23" s="25"/>
      <c r="D23" s="25"/>
      <c r="E23" s="25"/>
      <c r="F23" s="25"/>
      <c r="G23" s="25"/>
      <c r="H23" s="9">
        <f t="shared" si="0"/>
        <v>0</v>
      </c>
      <c r="I23" s="25"/>
      <c r="J23" s="25"/>
      <c r="K23" s="25"/>
      <c r="L23" s="9">
        <f t="shared" si="1"/>
        <v>0</v>
      </c>
      <c r="M23" s="25"/>
      <c r="N23" s="25"/>
      <c r="O23" s="25"/>
      <c r="P23" s="25"/>
      <c r="Q23" s="25"/>
      <c r="R23" s="25"/>
      <c r="S23" s="25"/>
      <c r="T23" s="25"/>
      <c r="U23" s="9">
        <f t="shared" si="2"/>
        <v>0</v>
      </c>
      <c r="V23" s="11">
        <f t="shared" si="3"/>
        <v>0</v>
      </c>
      <c r="W23" s="29">
        <f t="shared" si="4"/>
        <v>0</v>
      </c>
      <c r="X23" s="30">
        <f t="shared" si="5"/>
        <v>0</v>
      </c>
    </row>
    <row r="24" spans="1:24" x14ac:dyDescent="0.65">
      <c r="A24" s="26">
        <f>'معلومات عامة'!A24</f>
        <v>0</v>
      </c>
      <c r="B24" s="27">
        <f>'معلومات عامة'!D24</f>
        <v>0</v>
      </c>
      <c r="C24" s="25"/>
      <c r="D24" s="25"/>
      <c r="E24" s="25"/>
      <c r="F24" s="25"/>
      <c r="G24" s="25"/>
      <c r="H24" s="9">
        <f t="shared" si="0"/>
        <v>0</v>
      </c>
      <c r="I24" s="25"/>
      <c r="J24" s="25"/>
      <c r="K24" s="25"/>
      <c r="L24" s="9">
        <f t="shared" si="1"/>
        <v>0</v>
      </c>
      <c r="M24" s="25"/>
      <c r="N24" s="25"/>
      <c r="O24" s="25"/>
      <c r="P24" s="25"/>
      <c r="Q24" s="25"/>
      <c r="R24" s="25"/>
      <c r="S24" s="25"/>
      <c r="T24" s="25"/>
      <c r="U24" s="9">
        <f t="shared" si="2"/>
        <v>0</v>
      </c>
      <c r="V24" s="11">
        <f t="shared" si="3"/>
        <v>0</v>
      </c>
      <c r="W24" s="29">
        <f t="shared" si="4"/>
        <v>0</v>
      </c>
      <c r="X24" s="30">
        <f t="shared" si="5"/>
        <v>0</v>
      </c>
    </row>
    <row r="25" spans="1:24" x14ac:dyDescent="0.65">
      <c r="A25" s="26">
        <f>'معلومات عامة'!A25</f>
        <v>0</v>
      </c>
      <c r="B25" s="27">
        <f>'معلومات عامة'!D25</f>
        <v>0</v>
      </c>
      <c r="C25" s="25"/>
      <c r="D25" s="25"/>
      <c r="E25" s="25"/>
      <c r="F25" s="25"/>
      <c r="G25" s="25"/>
      <c r="H25" s="9">
        <f t="shared" si="0"/>
        <v>0</v>
      </c>
      <c r="I25" s="25"/>
      <c r="J25" s="25"/>
      <c r="K25" s="25"/>
      <c r="L25" s="9">
        <f t="shared" si="1"/>
        <v>0</v>
      </c>
      <c r="M25" s="25"/>
      <c r="N25" s="25"/>
      <c r="O25" s="25"/>
      <c r="P25" s="25"/>
      <c r="Q25" s="25"/>
      <c r="R25" s="25"/>
      <c r="S25" s="25"/>
      <c r="T25" s="25"/>
      <c r="U25" s="9">
        <f t="shared" si="2"/>
        <v>0</v>
      </c>
      <c r="V25" s="11">
        <f t="shared" si="3"/>
        <v>0</v>
      </c>
      <c r="W25" s="29">
        <f t="shared" si="4"/>
        <v>0</v>
      </c>
      <c r="X25" s="30">
        <f t="shared" si="5"/>
        <v>0</v>
      </c>
    </row>
    <row r="26" spans="1:24" x14ac:dyDescent="0.65">
      <c r="A26" s="26">
        <f>'معلومات عامة'!A26</f>
        <v>0</v>
      </c>
      <c r="B26" s="27">
        <f>'معلومات عامة'!D26</f>
        <v>0</v>
      </c>
      <c r="C26" s="25"/>
      <c r="D26" s="25"/>
      <c r="E26" s="25"/>
      <c r="F26" s="25"/>
      <c r="G26" s="25"/>
      <c r="H26" s="9">
        <f t="shared" si="0"/>
        <v>0</v>
      </c>
      <c r="I26" s="25"/>
      <c r="J26" s="25"/>
      <c r="K26" s="25"/>
      <c r="L26" s="9">
        <f t="shared" si="1"/>
        <v>0</v>
      </c>
      <c r="M26" s="25"/>
      <c r="N26" s="25"/>
      <c r="O26" s="25"/>
      <c r="P26" s="25"/>
      <c r="Q26" s="25"/>
      <c r="R26" s="25"/>
      <c r="S26" s="25"/>
      <c r="T26" s="25"/>
      <c r="U26" s="9">
        <f t="shared" si="2"/>
        <v>0</v>
      </c>
      <c r="V26" s="11">
        <f t="shared" si="3"/>
        <v>0</v>
      </c>
      <c r="W26" s="29">
        <f t="shared" si="4"/>
        <v>0</v>
      </c>
      <c r="X26" s="30">
        <f t="shared" si="5"/>
        <v>0</v>
      </c>
    </row>
    <row r="27" spans="1:24" x14ac:dyDescent="0.65">
      <c r="A27" s="26">
        <f>'معلومات عامة'!A27</f>
        <v>0</v>
      </c>
      <c r="B27" s="27">
        <f>'معلومات عامة'!D27</f>
        <v>0</v>
      </c>
      <c r="C27" s="25"/>
      <c r="D27" s="25"/>
      <c r="E27" s="25"/>
      <c r="F27" s="25"/>
      <c r="G27" s="25"/>
      <c r="H27" s="9">
        <f t="shared" si="0"/>
        <v>0</v>
      </c>
      <c r="I27" s="25"/>
      <c r="J27" s="25"/>
      <c r="K27" s="25"/>
      <c r="L27" s="9">
        <f t="shared" si="1"/>
        <v>0</v>
      </c>
      <c r="M27" s="25"/>
      <c r="N27" s="25"/>
      <c r="O27" s="25"/>
      <c r="P27" s="25"/>
      <c r="Q27" s="25"/>
      <c r="R27" s="25"/>
      <c r="S27" s="25"/>
      <c r="T27" s="25"/>
      <c r="U27" s="9">
        <f t="shared" si="2"/>
        <v>0</v>
      </c>
      <c r="V27" s="11">
        <f t="shared" si="3"/>
        <v>0</v>
      </c>
      <c r="W27" s="29">
        <f t="shared" si="4"/>
        <v>0</v>
      </c>
      <c r="X27" s="30">
        <f t="shared" si="5"/>
        <v>0</v>
      </c>
    </row>
    <row r="28" spans="1:24" x14ac:dyDescent="0.65">
      <c r="A28" s="26">
        <f>'معلومات عامة'!A28</f>
        <v>0</v>
      </c>
      <c r="B28" s="27">
        <f>'معلومات عامة'!D28</f>
        <v>0</v>
      </c>
      <c r="C28" s="25"/>
      <c r="D28" s="25"/>
      <c r="E28" s="25"/>
      <c r="F28" s="25"/>
      <c r="G28" s="25"/>
      <c r="H28" s="9">
        <f t="shared" si="0"/>
        <v>0</v>
      </c>
      <c r="I28" s="25"/>
      <c r="J28" s="25"/>
      <c r="K28" s="25"/>
      <c r="L28" s="9">
        <f t="shared" si="1"/>
        <v>0</v>
      </c>
      <c r="M28" s="25"/>
      <c r="N28" s="25"/>
      <c r="O28" s="25"/>
      <c r="P28" s="25"/>
      <c r="Q28" s="25"/>
      <c r="R28" s="25"/>
      <c r="S28" s="25"/>
      <c r="T28" s="25"/>
      <c r="U28" s="9">
        <f t="shared" si="2"/>
        <v>0</v>
      </c>
      <c r="V28" s="11">
        <f t="shared" si="3"/>
        <v>0</v>
      </c>
      <c r="W28" s="29">
        <f t="shared" si="4"/>
        <v>0</v>
      </c>
      <c r="X28" s="30">
        <f t="shared" si="5"/>
        <v>0</v>
      </c>
    </row>
    <row r="29" spans="1:24" x14ac:dyDescent="0.65">
      <c r="A29" s="26">
        <f>'معلومات عامة'!A29</f>
        <v>0</v>
      </c>
      <c r="B29" s="27">
        <f>'معلومات عامة'!D29</f>
        <v>0</v>
      </c>
      <c r="C29" s="25"/>
      <c r="D29" s="25"/>
      <c r="E29" s="25"/>
      <c r="F29" s="25"/>
      <c r="G29" s="25"/>
      <c r="H29" s="9">
        <f t="shared" si="0"/>
        <v>0</v>
      </c>
      <c r="I29" s="25"/>
      <c r="J29" s="25"/>
      <c r="K29" s="25"/>
      <c r="L29" s="9">
        <f t="shared" si="1"/>
        <v>0</v>
      </c>
      <c r="M29" s="25"/>
      <c r="N29" s="25"/>
      <c r="O29" s="25"/>
      <c r="P29" s="25"/>
      <c r="Q29" s="25"/>
      <c r="R29" s="25"/>
      <c r="S29" s="25"/>
      <c r="T29" s="25"/>
      <c r="U29" s="9">
        <f t="shared" si="2"/>
        <v>0</v>
      </c>
      <c r="V29" s="11">
        <f t="shared" si="3"/>
        <v>0</v>
      </c>
      <c r="W29" s="29">
        <f t="shared" si="4"/>
        <v>0</v>
      </c>
      <c r="X29" s="30">
        <f t="shared" si="5"/>
        <v>0</v>
      </c>
    </row>
    <row r="30" spans="1:24" x14ac:dyDescent="0.65">
      <c r="A30" s="26">
        <f>'معلومات عامة'!A30</f>
        <v>0</v>
      </c>
      <c r="B30" s="27">
        <f>'معلومات عامة'!D30</f>
        <v>0</v>
      </c>
      <c r="C30" s="25"/>
      <c r="D30" s="25"/>
      <c r="E30" s="25"/>
      <c r="F30" s="25"/>
      <c r="G30" s="25"/>
      <c r="H30" s="9">
        <f t="shared" si="0"/>
        <v>0</v>
      </c>
      <c r="I30" s="25"/>
      <c r="J30" s="25"/>
      <c r="K30" s="25"/>
      <c r="L30" s="9">
        <f t="shared" si="1"/>
        <v>0</v>
      </c>
      <c r="M30" s="25"/>
      <c r="N30" s="25"/>
      <c r="O30" s="25"/>
      <c r="P30" s="25"/>
      <c r="Q30" s="25"/>
      <c r="R30" s="25"/>
      <c r="S30" s="25"/>
      <c r="T30" s="25"/>
      <c r="U30" s="9">
        <f t="shared" si="2"/>
        <v>0</v>
      </c>
      <c r="V30" s="11">
        <f t="shared" si="3"/>
        <v>0</v>
      </c>
      <c r="W30" s="29">
        <f t="shared" si="4"/>
        <v>0</v>
      </c>
      <c r="X30" s="30">
        <f t="shared" si="5"/>
        <v>0</v>
      </c>
    </row>
    <row r="31" spans="1:24" x14ac:dyDescent="0.65">
      <c r="A31" s="26">
        <f>'معلومات عامة'!A31</f>
        <v>0</v>
      </c>
      <c r="B31" s="27">
        <f>'معلومات عامة'!D31</f>
        <v>0</v>
      </c>
      <c r="C31" s="25"/>
      <c r="D31" s="25"/>
      <c r="E31" s="25"/>
      <c r="F31" s="25"/>
      <c r="G31" s="25"/>
      <c r="H31" s="9">
        <f t="shared" si="0"/>
        <v>0</v>
      </c>
      <c r="I31" s="25"/>
      <c r="J31" s="25"/>
      <c r="K31" s="25"/>
      <c r="L31" s="9">
        <f t="shared" si="1"/>
        <v>0</v>
      </c>
      <c r="M31" s="25"/>
      <c r="N31" s="25"/>
      <c r="O31" s="25"/>
      <c r="P31" s="25"/>
      <c r="Q31" s="25"/>
      <c r="R31" s="25"/>
      <c r="S31" s="25"/>
      <c r="T31" s="25"/>
      <c r="U31" s="9">
        <f t="shared" si="2"/>
        <v>0</v>
      </c>
      <c r="V31" s="11">
        <f t="shared" si="3"/>
        <v>0</v>
      </c>
      <c r="W31" s="29">
        <f t="shared" si="4"/>
        <v>0</v>
      </c>
      <c r="X31" s="30">
        <f t="shared" si="5"/>
        <v>0</v>
      </c>
    </row>
    <row r="32" spans="1:24" x14ac:dyDescent="0.65">
      <c r="A32" s="26">
        <f>'معلومات عامة'!A32</f>
        <v>0</v>
      </c>
      <c r="B32" s="27">
        <f>'معلومات عامة'!D32</f>
        <v>0</v>
      </c>
      <c r="C32" s="25"/>
      <c r="D32" s="25"/>
      <c r="E32" s="25"/>
      <c r="F32" s="25"/>
      <c r="G32" s="25"/>
      <c r="H32" s="9">
        <f t="shared" si="0"/>
        <v>0</v>
      </c>
      <c r="I32" s="25"/>
      <c r="J32" s="25"/>
      <c r="K32" s="25"/>
      <c r="L32" s="9">
        <f t="shared" si="1"/>
        <v>0</v>
      </c>
      <c r="M32" s="25"/>
      <c r="N32" s="25"/>
      <c r="O32" s="25"/>
      <c r="P32" s="25"/>
      <c r="Q32" s="25"/>
      <c r="R32" s="25"/>
      <c r="S32" s="25"/>
      <c r="T32" s="25"/>
      <c r="U32" s="9">
        <f t="shared" si="2"/>
        <v>0</v>
      </c>
      <c r="V32" s="11">
        <f t="shared" si="3"/>
        <v>0</v>
      </c>
      <c r="W32" s="29">
        <f t="shared" si="4"/>
        <v>0</v>
      </c>
      <c r="X32" s="30">
        <f t="shared" si="5"/>
        <v>0</v>
      </c>
    </row>
    <row r="33" spans="1:24" x14ac:dyDescent="0.65">
      <c r="A33" s="26">
        <f>'معلومات عامة'!A33</f>
        <v>0</v>
      </c>
      <c r="B33" s="27">
        <f>'معلومات عامة'!D33</f>
        <v>0</v>
      </c>
      <c r="C33" s="25"/>
      <c r="D33" s="25"/>
      <c r="E33" s="25"/>
      <c r="F33" s="25"/>
      <c r="G33" s="25"/>
      <c r="H33" s="9">
        <f t="shared" si="0"/>
        <v>0</v>
      </c>
      <c r="I33" s="25"/>
      <c r="J33" s="25"/>
      <c r="K33" s="25"/>
      <c r="L33" s="9">
        <f t="shared" si="1"/>
        <v>0</v>
      </c>
      <c r="M33" s="25"/>
      <c r="N33" s="25"/>
      <c r="O33" s="25"/>
      <c r="P33" s="25"/>
      <c r="Q33" s="25"/>
      <c r="R33" s="25"/>
      <c r="S33" s="25"/>
      <c r="T33" s="25"/>
      <c r="U33" s="9">
        <f t="shared" si="2"/>
        <v>0</v>
      </c>
      <c r="V33" s="11">
        <f t="shared" si="3"/>
        <v>0</v>
      </c>
      <c r="W33" s="29">
        <f t="shared" si="4"/>
        <v>0</v>
      </c>
      <c r="X33" s="30">
        <f t="shared" si="5"/>
        <v>0</v>
      </c>
    </row>
    <row r="34" spans="1:24" x14ac:dyDescent="0.65">
      <c r="A34" s="26">
        <f>'معلومات عامة'!A34</f>
        <v>0</v>
      </c>
      <c r="B34" s="27">
        <f>'معلومات عامة'!D34</f>
        <v>0</v>
      </c>
      <c r="C34" s="25"/>
      <c r="D34" s="25"/>
      <c r="E34" s="25"/>
      <c r="F34" s="25"/>
      <c r="G34" s="25"/>
      <c r="H34" s="9">
        <f t="shared" si="0"/>
        <v>0</v>
      </c>
      <c r="I34" s="25"/>
      <c r="J34" s="25"/>
      <c r="K34" s="25"/>
      <c r="L34" s="9">
        <f t="shared" si="1"/>
        <v>0</v>
      </c>
      <c r="M34" s="25"/>
      <c r="N34" s="25"/>
      <c r="O34" s="25"/>
      <c r="P34" s="25"/>
      <c r="Q34" s="25"/>
      <c r="R34" s="25"/>
      <c r="S34" s="25"/>
      <c r="T34" s="25"/>
      <c r="U34" s="9">
        <f t="shared" si="2"/>
        <v>0</v>
      </c>
      <c r="V34" s="11">
        <f t="shared" si="3"/>
        <v>0</v>
      </c>
      <c r="W34" s="29">
        <f t="shared" si="4"/>
        <v>0</v>
      </c>
      <c r="X34" s="30">
        <f t="shared" si="5"/>
        <v>0</v>
      </c>
    </row>
    <row r="35" spans="1:24" x14ac:dyDescent="0.65">
      <c r="A35" s="26">
        <f>'معلومات عامة'!A35</f>
        <v>0</v>
      </c>
      <c r="B35" s="27">
        <f>'معلومات عامة'!D35</f>
        <v>0</v>
      </c>
      <c r="C35" s="25"/>
      <c r="D35" s="25"/>
      <c r="E35" s="25"/>
      <c r="F35" s="25"/>
      <c r="G35" s="25"/>
      <c r="H35" s="9">
        <f t="shared" si="0"/>
        <v>0</v>
      </c>
      <c r="I35" s="25"/>
      <c r="J35" s="25"/>
      <c r="K35" s="25"/>
      <c r="L35" s="9">
        <f t="shared" si="1"/>
        <v>0</v>
      </c>
      <c r="M35" s="25"/>
      <c r="N35" s="25"/>
      <c r="O35" s="25"/>
      <c r="P35" s="25"/>
      <c r="Q35" s="25"/>
      <c r="R35" s="25"/>
      <c r="S35" s="25"/>
      <c r="T35" s="25"/>
      <c r="U35" s="9">
        <f t="shared" si="2"/>
        <v>0</v>
      </c>
      <c r="V35" s="11">
        <f t="shared" si="3"/>
        <v>0</v>
      </c>
      <c r="W35" s="29">
        <f t="shared" si="4"/>
        <v>0</v>
      </c>
      <c r="X35" s="30">
        <f t="shared" si="5"/>
        <v>0</v>
      </c>
    </row>
    <row r="36" spans="1:24" x14ac:dyDescent="0.65">
      <c r="A36" s="26">
        <f>'معلومات عامة'!A36</f>
        <v>0</v>
      </c>
      <c r="B36" s="27">
        <f>'معلومات عامة'!D36</f>
        <v>0</v>
      </c>
      <c r="C36" s="25"/>
      <c r="D36" s="25"/>
      <c r="E36" s="25"/>
      <c r="F36" s="25"/>
      <c r="G36" s="25"/>
      <c r="H36" s="9">
        <f t="shared" si="0"/>
        <v>0</v>
      </c>
      <c r="I36" s="25"/>
      <c r="J36" s="25"/>
      <c r="K36" s="25"/>
      <c r="L36" s="9">
        <f t="shared" si="1"/>
        <v>0</v>
      </c>
      <c r="M36" s="25"/>
      <c r="N36" s="25"/>
      <c r="O36" s="25"/>
      <c r="P36" s="25"/>
      <c r="Q36" s="25"/>
      <c r="R36" s="25"/>
      <c r="S36" s="25"/>
      <c r="T36" s="25"/>
      <c r="U36" s="9">
        <f t="shared" si="2"/>
        <v>0</v>
      </c>
      <c r="V36" s="11">
        <f t="shared" si="3"/>
        <v>0</v>
      </c>
      <c r="W36" s="29">
        <f t="shared" si="4"/>
        <v>0</v>
      </c>
      <c r="X36" s="30">
        <f t="shared" si="5"/>
        <v>0</v>
      </c>
    </row>
    <row r="37" spans="1:24" x14ac:dyDescent="0.65">
      <c r="A37" s="26">
        <f>'معلومات عامة'!A37</f>
        <v>0</v>
      </c>
      <c r="B37" s="27">
        <f>'معلومات عامة'!D37</f>
        <v>0</v>
      </c>
      <c r="C37" s="25"/>
      <c r="D37" s="25"/>
      <c r="E37" s="25"/>
      <c r="F37" s="25"/>
      <c r="G37" s="25"/>
      <c r="H37" s="9">
        <f t="shared" si="0"/>
        <v>0</v>
      </c>
      <c r="I37" s="25"/>
      <c r="J37" s="25"/>
      <c r="K37" s="25"/>
      <c r="L37" s="9">
        <f t="shared" si="1"/>
        <v>0</v>
      </c>
      <c r="M37" s="25"/>
      <c r="N37" s="25"/>
      <c r="O37" s="25"/>
      <c r="P37" s="25"/>
      <c r="Q37" s="25"/>
      <c r="R37" s="25"/>
      <c r="S37" s="25"/>
      <c r="T37" s="25"/>
      <c r="U37" s="9">
        <f t="shared" si="2"/>
        <v>0</v>
      </c>
      <c r="V37" s="11">
        <f t="shared" si="3"/>
        <v>0</v>
      </c>
      <c r="W37" s="29">
        <f t="shared" si="4"/>
        <v>0</v>
      </c>
      <c r="X37" s="30">
        <f t="shared" si="5"/>
        <v>0</v>
      </c>
    </row>
    <row r="38" spans="1:24" x14ac:dyDescent="0.65">
      <c r="A38" s="26">
        <f>'معلومات عامة'!A38</f>
        <v>0</v>
      </c>
      <c r="B38" s="27">
        <f>'معلومات عامة'!D38</f>
        <v>0</v>
      </c>
      <c r="C38" s="25"/>
      <c r="D38" s="25"/>
      <c r="E38" s="25"/>
      <c r="F38" s="25"/>
      <c r="G38" s="25"/>
      <c r="H38" s="9">
        <f t="shared" si="0"/>
        <v>0</v>
      </c>
      <c r="I38" s="25"/>
      <c r="J38" s="25"/>
      <c r="K38" s="25"/>
      <c r="L38" s="9">
        <f t="shared" si="1"/>
        <v>0</v>
      </c>
      <c r="M38" s="25"/>
      <c r="N38" s="25"/>
      <c r="O38" s="25"/>
      <c r="P38" s="25"/>
      <c r="Q38" s="25"/>
      <c r="R38" s="25"/>
      <c r="S38" s="25"/>
      <c r="T38" s="25"/>
      <c r="U38" s="9">
        <f t="shared" si="2"/>
        <v>0</v>
      </c>
      <c r="V38" s="11">
        <f t="shared" si="3"/>
        <v>0</v>
      </c>
      <c r="W38" s="29">
        <f t="shared" si="4"/>
        <v>0</v>
      </c>
      <c r="X38" s="30">
        <f t="shared" si="5"/>
        <v>0</v>
      </c>
    </row>
    <row r="39" spans="1:24" x14ac:dyDescent="0.65">
      <c r="A39" s="26">
        <f>'معلومات عامة'!A39</f>
        <v>0</v>
      </c>
      <c r="B39" s="27">
        <f>'معلومات عامة'!D39</f>
        <v>0</v>
      </c>
      <c r="C39" s="25"/>
      <c r="D39" s="25"/>
      <c r="E39" s="25"/>
      <c r="F39" s="25"/>
      <c r="G39" s="25"/>
      <c r="H39" s="9">
        <f t="shared" si="0"/>
        <v>0</v>
      </c>
      <c r="I39" s="25"/>
      <c r="J39" s="25"/>
      <c r="K39" s="25"/>
      <c r="L39" s="9">
        <f t="shared" si="1"/>
        <v>0</v>
      </c>
      <c r="M39" s="25"/>
      <c r="N39" s="25"/>
      <c r="O39" s="25"/>
      <c r="P39" s="25"/>
      <c r="Q39" s="25"/>
      <c r="R39" s="25"/>
      <c r="S39" s="25"/>
      <c r="T39" s="25"/>
      <c r="U39" s="9">
        <f t="shared" si="2"/>
        <v>0</v>
      </c>
      <c r="V39" s="11">
        <f t="shared" si="3"/>
        <v>0</v>
      </c>
      <c r="W39" s="29">
        <f t="shared" si="4"/>
        <v>0</v>
      </c>
      <c r="X39" s="30">
        <f t="shared" si="5"/>
        <v>0</v>
      </c>
    </row>
    <row r="40" spans="1:24" x14ac:dyDescent="0.65">
      <c r="A40" s="26">
        <f>'معلومات عامة'!A40</f>
        <v>0</v>
      </c>
      <c r="B40" s="27">
        <f>'معلومات عامة'!D40</f>
        <v>0</v>
      </c>
      <c r="C40" s="25"/>
      <c r="D40" s="25"/>
      <c r="E40" s="25"/>
      <c r="F40" s="25"/>
      <c r="G40" s="25"/>
      <c r="H40" s="9">
        <f t="shared" si="0"/>
        <v>0</v>
      </c>
      <c r="I40" s="25"/>
      <c r="J40" s="25"/>
      <c r="K40" s="25"/>
      <c r="L40" s="9">
        <f t="shared" si="1"/>
        <v>0</v>
      </c>
      <c r="M40" s="25"/>
      <c r="N40" s="25"/>
      <c r="O40" s="25"/>
      <c r="P40" s="25"/>
      <c r="Q40" s="25"/>
      <c r="R40" s="25"/>
      <c r="S40" s="25"/>
      <c r="T40" s="25"/>
      <c r="U40" s="9">
        <f t="shared" si="2"/>
        <v>0</v>
      </c>
      <c r="V40" s="11">
        <f t="shared" si="3"/>
        <v>0</v>
      </c>
      <c r="W40" s="29">
        <f t="shared" si="4"/>
        <v>0</v>
      </c>
      <c r="X40" s="30">
        <f t="shared" si="5"/>
        <v>0</v>
      </c>
    </row>
    <row r="41" spans="1:24" x14ac:dyDescent="0.65">
      <c r="A41" s="26">
        <f>'معلومات عامة'!A41</f>
        <v>0</v>
      </c>
      <c r="B41" s="27">
        <f>'معلومات عامة'!D41</f>
        <v>0</v>
      </c>
      <c r="C41" s="25"/>
      <c r="D41" s="25"/>
      <c r="E41" s="25"/>
      <c r="F41" s="25"/>
      <c r="G41" s="25"/>
      <c r="H41" s="9">
        <f t="shared" si="0"/>
        <v>0</v>
      </c>
      <c r="I41" s="25"/>
      <c r="J41" s="25"/>
      <c r="K41" s="25"/>
      <c r="L41" s="9">
        <f t="shared" si="1"/>
        <v>0</v>
      </c>
      <c r="M41" s="25"/>
      <c r="N41" s="25"/>
      <c r="O41" s="25"/>
      <c r="P41" s="25"/>
      <c r="Q41" s="25"/>
      <c r="R41" s="25"/>
      <c r="S41" s="25"/>
      <c r="T41" s="25"/>
      <c r="U41" s="9">
        <f t="shared" si="2"/>
        <v>0</v>
      </c>
      <c r="V41" s="11">
        <f t="shared" si="3"/>
        <v>0</v>
      </c>
      <c r="W41" s="29">
        <f t="shared" si="4"/>
        <v>0</v>
      </c>
      <c r="X41" s="30">
        <f t="shared" si="5"/>
        <v>0</v>
      </c>
    </row>
    <row r="42" spans="1:24" x14ac:dyDescent="0.65">
      <c r="A42" s="26">
        <f>'معلومات عامة'!A42</f>
        <v>0</v>
      </c>
      <c r="B42" s="27">
        <f>'معلومات عامة'!D42</f>
        <v>0</v>
      </c>
      <c r="C42" s="25"/>
      <c r="D42" s="25"/>
      <c r="E42" s="25"/>
      <c r="F42" s="25"/>
      <c r="G42" s="25"/>
      <c r="H42" s="9">
        <f t="shared" si="0"/>
        <v>0</v>
      </c>
      <c r="I42" s="25"/>
      <c r="J42" s="25"/>
      <c r="K42" s="25"/>
      <c r="L42" s="9">
        <f t="shared" si="1"/>
        <v>0</v>
      </c>
      <c r="M42" s="25"/>
      <c r="N42" s="25"/>
      <c r="O42" s="25"/>
      <c r="P42" s="25"/>
      <c r="Q42" s="25"/>
      <c r="R42" s="25"/>
      <c r="S42" s="25"/>
      <c r="T42" s="25"/>
      <c r="U42" s="9">
        <f t="shared" si="2"/>
        <v>0</v>
      </c>
      <c r="V42" s="11">
        <f t="shared" si="3"/>
        <v>0</v>
      </c>
      <c r="W42" s="29">
        <f t="shared" si="4"/>
        <v>0</v>
      </c>
      <c r="X42" s="30">
        <f t="shared" si="5"/>
        <v>0</v>
      </c>
    </row>
    <row r="43" spans="1:24" x14ac:dyDescent="0.65">
      <c r="A43" s="26">
        <f>'معلومات عامة'!A43</f>
        <v>0</v>
      </c>
      <c r="B43" s="27">
        <f>'معلومات عامة'!D43</f>
        <v>0</v>
      </c>
      <c r="C43" s="25"/>
      <c r="D43" s="25"/>
      <c r="E43" s="25"/>
      <c r="F43" s="25"/>
      <c r="G43" s="25"/>
      <c r="H43" s="9">
        <f t="shared" si="0"/>
        <v>0</v>
      </c>
      <c r="I43" s="25"/>
      <c r="J43" s="25"/>
      <c r="K43" s="25"/>
      <c r="L43" s="9">
        <f t="shared" si="1"/>
        <v>0</v>
      </c>
      <c r="M43" s="25"/>
      <c r="N43" s="25"/>
      <c r="O43" s="25"/>
      <c r="P43" s="25"/>
      <c r="Q43" s="25"/>
      <c r="R43" s="25"/>
      <c r="S43" s="25"/>
      <c r="T43" s="25"/>
      <c r="U43" s="9">
        <f t="shared" si="2"/>
        <v>0</v>
      </c>
      <c r="V43" s="11">
        <f t="shared" si="3"/>
        <v>0</v>
      </c>
      <c r="W43" s="29">
        <f t="shared" si="4"/>
        <v>0</v>
      </c>
      <c r="X43" s="30">
        <f t="shared" si="5"/>
        <v>0</v>
      </c>
    </row>
    <row r="44" spans="1:24" x14ac:dyDescent="0.65">
      <c r="A44" s="26">
        <f>'معلومات عامة'!A44</f>
        <v>0</v>
      </c>
      <c r="B44" s="27">
        <f>'معلومات عامة'!D44</f>
        <v>0</v>
      </c>
      <c r="C44" s="25"/>
      <c r="D44" s="25"/>
      <c r="E44" s="25"/>
      <c r="F44" s="25"/>
      <c r="G44" s="25"/>
      <c r="H44" s="9">
        <f t="shared" si="0"/>
        <v>0</v>
      </c>
      <c r="I44" s="25"/>
      <c r="J44" s="25"/>
      <c r="K44" s="25"/>
      <c r="L44" s="9">
        <f t="shared" si="1"/>
        <v>0</v>
      </c>
      <c r="M44" s="25"/>
      <c r="N44" s="25"/>
      <c r="O44" s="25"/>
      <c r="P44" s="25"/>
      <c r="Q44" s="25"/>
      <c r="R44" s="25"/>
      <c r="S44" s="25"/>
      <c r="T44" s="25"/>
      <c r="U44" s="9">
        <f t="shared" si="2"/>
        <v>0</v>
      </c>
      <c r="V44" s="11">
        <f t="shared" si="3"/>
        <v>0</v>
      </c>
      <c r="W44" s="29">
        <f t="shared" si="4"/>
        <v>0</v>
      </c>
      <c r="X44" s="30">
        <f t="shared" si="5"/>
        <v>0</v>
      </c>
    </row>
    <row r="45" spans="1:24" x14ac:dyDescent="0.65">
      <c r="A45" s="26">
        <f>'معلومات عامة'!A45</f>
        <v>0</v>
      </c>
      <c r="B45" s="27">
        <f>'معلومات عامة'!D45</f>
        <v>0</v>
      </c>
      <c r="C45" s="25"/>
      <c r="D45" s="25"/>
      <c r="E45" s="25"/>
      <c r="F45" s="25"/>
      <c r="G45" s="25"/>
      <c r="H45" s="9">
        <f t="shared" si="0"/>
        <v>0</v>
      </c>
      <c r="I45" s="25"/>
      <c r="J45" s="25"/>
      <c r="K45" s="25"/>
      <c r="L45" s="9">
        <f t="shared" si="1"/>
        <v>0</v>
      </c>
      <c r="M45" s="25"/>
      <c r="N45" s="25"/>
      <c r="O45" s="25"/>
      <c r="P45" s="25"/>
      <c r="Q45" s="25"/>
      <c r="R45" s="25"/>
      <c r="S45" s="25"/>
      <c r="T45" s="25"/>
      <c r="U45" s="9">
        <f t="shared" si="2"/>
        <v>0</v>
      </c>
      <c r="V45" s="11">
        <f t="shared" si="3"/>
        <v>0</v>
      </c>
      <c r="W45" s="29">
        <f t="shared" si="4"/>
        <v>0</v>
      </c>
      <c r="X45" s="30">
        <f t="shared" si="5"/>
        <v>0</v>
      </c>
    </row>
    <row r="46" spans="1:24" x14ac:dyDescent="0.65">
      <c r="A46" s="26">
        <f>'معلومات عامة'!A46</f>
        <v>0</v>
      </c>
      <c r="B46" s="27">
        <f>'معلومات عامة'!D46</f>
        <v>0</v>
      </c>
      <c r="C46" s="25"/>
      <c r="D46" s="25"/>
      <c r="E46" s="25"/>
      <c r="F46" s="25"/>
      <c r="G46" s="25"/>
      <c r="H46" s="9">
        <f t="shared" si="0"/>
        <v>0</v>
      </c>
      <c r="I46" s="25"/>
      <c r="J46" s="25"/>
      <c r="K46" s="25"/>
      <c r="L46" s="9">
        <f t="shared" si="1"/>
        <v>0</v>
      </c>
      <c r="M46" s="25"/>
      <c r="N46" s="25"/>
      <c r="O46" s="25"/>
      <c r="P46" s="25"/>
      <c r="Q46" s="25"/>
      <c r="R46" s="25"/>
      <c r="S46" s="25"/>
      <c r="T46" s="25"/>
      <c r="U46" s="9">
        <f t="shared" si="2"/>
        <v>0</v>
      </c>
      <c r="V46" s="11">
        <f t="shared" si="3"/>
        <v>0</v>
      </c>
      <c r="W46" s="29">
        <f t="shared" si="4"/>
        <v>0</v>
      </c>
      <c r="X46" s="30">
        <f t="shared" si="5"/>
        <v>0</v>
      </c>
    </row>
    <row r="47" spans="1:24" x14ac:dyDescent="0.65">
      <c r="A47" s="26">
        <f>'معلومات عامة'!A47</f>
        <v>0</v>
      </c>
      <c r="B47" s="27">
        <f>'معلومات عامة'!D47</f>
        <v>0</v>
      </c>
      <c r="C47" s="25"/>
      <c r="D47" s="25"/>
      <c r="E47" s="25"/>
      <c r="F47" s="25"/>
      <c r="G47" s="25"/>
      <c r="H47" s="9">
        <f t="shared" si="0"/>
        <v>0</v>
      </c>
      <c r="I47" s="25"/>
      <c r="J47" s="25"/>
      <c r="K47" s="25"/>
      <c r="L47" s="9">
        <f t="shared" si="1"/>
        <v>0</v>
      </c>
      <c r="M47" s="25"/>
      <c r="N47" s="25"/>
      <c r="O47" s="25"/>
      <c r="P47" s="25"/>
      <c r="Q47" s="25"/>
      <c r="R47" s="25"/>
      <c r="S47" s="25"/>
      <c r="T47" s="25"/>
      <c r="U47" s="9">
        <f t="shared" si="2"/>
        <v>0</v>
      </c>
      <c r="V47" s="11">
        <f t="shared" si="3"/>
        <v>0</v>
      </c>
      <c r="W47" s="29">
        <f t="shared" si="4"/>
        <v>0</v>
      </c>
      <c r="X47" s="30">
        <f t="shared" si="5"/>
        <v>0</v>
      </c>
    </row>
    <row r="48" spans="1:24" x14ac:dyDescent="0.65">
      <c r="A48" s="26">
        <f>'معلومات عامة'!A48</f>
        <v>0</v>
      </c>
      <c r="B48" s="27">
        <f>'معلومات عامة'!D48</f>
        <v>0</v>
      </c>
      <c r="C48" s="25"/>
      <c r="D48" s="25"/>
      <c r="E48" s="25"/>
      <c r="F48" s="25"/>
      <c r="G48" s="25"/>
      <c r="H48" s="9">
        <f t="shared" si="0"/>
        <v>0</v>
      </c>
      <c r="I48" s="25"/>
      <c r="J48" s="25"/>
      <c r="K48" s="25"/>
      <c r="L48" s="9">
        <f t="shared" si="1"/>
        <v>0</v>
      </c>
      <c r="M48" s="25"/>
      <c r="N48" s="25"/>
      <c r="O48" s="25"/>
      <c r="P48" s="25"/>
      <c r="Q48" s="25"/>
      <c r="R48" s="25"/>
      <c r="S48" s="25"/>
      <c r="T48" s="25"/>
      <c r="U48" s="9">
        <f t="shared" si="2"/>
        <v>0</v>
      </c>
      <c r="V48" s="11">
        <f t="shared" si="3"/>
        <v>0</v>
      </c>
      <c r="W48" s="29">
        <f t="shared" si="4"/>
        <v>0</v>
      </c>
      <c r="X48" s="30">
        <f t="shared" si="5"/>
        <v>0</v>
      </c>
    </row>
    <row r="49" spans="1:24" x14ac:dyDescent="0.65">
      <c r="A49" s="26">
        <f>'معلومات عامة'!A49</f>
        <v>0</v>
      </c>
      <c r="B49" s="27">
        <f>'معلومات عامة'!D49</f>
        <v>0</v>
      </c>
      <c r="C49" s="25"/>
      <c r="D49" s="25"/>
      <c r="E49" s="25"/>
      <c r="F49" s="25"/>
      <c r="G49" s="25"/>
      <c r="H49" s="9">
        <f t="shared" si="0"/>
        <v>0</v>
      </c>
      <c r="I49" s="25"/>
      <c r="J49" s="25"/>
      <c r="K49" s="25"/>
      <c r="L49" s="9">
        <f t="shared" si="1"/>
        <v>0</v>
      </c>
      <c r="M49" s="25"/>
      <c r="N49" s="25"/>
      <c r="O49" s="25"/>
      <c r="P49" s="25"/>
      <c r="Q49" s="25"/>
      <c r="R49" s="25"/>
      <c r="S49" s="25"/>
      <c r="T49" s="25"/>
      <c r="U49" s="9">
        <f t="shared" si="2"/>
        <v>0</v>
      </c>
      <c r="V49" s="11">
        <f t="shared" si="3"/>
        <v>0</v>
      </c>
      <c r="W49" s="29">
        <f t="shared" si="4"/>
        <v>0</v>
      </c>
      <c r="X49" s="30">
        <f t="shared" si="5"/>
        <v>0</v>
      </c>
    </row>
    <row r="50" spans="1:24" x14ac:dyDescent="0.65">
      <c r="A50" s="26">
        <f>'معلومات عامة'!A50</f>
        <v>0</v>
      </c>
      <c r="B50" s="27">
        <f>'معلومات عامة'!D50</f>
        <v>0</v>
      </c>
      <c r="C50" s="25"/>
      <c r="D50" s="25"/>
      <c r="E50" s="25"/>
      <c r="F50" s="25"/>
      <c r="G50" s="25"/>
      <c r="H50" s="9">
        <f t="shared" si="0"/>
        <v>0</v>
      </c>
      <c r="I50" s="25"/>
      <c r="J50" s="25"/>
      <c r="K50" s="25"/>
      <c r="L50" s="9">
        <f t="shared" si="1"/>
        <v>0</v>
      </c>
      <c r="M50" s="25"/>
      <c r="N50" s="25"/>
      <c r="O50" s="25"/>
      <c r="P50" s="25"/>
      <c r="Q50" s="25"/>
      <c r="R50" s="25"/>
      <c r="S50" s="25"/>
      <c r="T50" s="25"/>
      <c r="U50" s="9">
        <f t="shared" si="2"/>
        <v>0</v>
      </c>
      <c r="V50" s="11">
        <f t="shared" si="3"/>
        <v>0</v>
      </c>
      <c r="W50" s="29">
        <f t="shared" si="4"/>
        <v>0</v>
      </c>
      <c r="X50" s="30">
        <f t="shared" si="5"/>
        <v>0</v>
      </c>
    </row>
    <row r="51" spans="1:24" x14ac:dyDescent="0.65">
      <c r="A51" s="26">
        <f>'معلومات عامة'!A51</f>
        <v>0</v>
      </c>
      <c r="B51" s="27">
        <f>'معلومات عامة'!D51</f>
        <v>0</v>
      </c>
      <c r="C51" s="25"/>
      <c r="D51" s="25"/>
      <c r="E51" s="25"/>
      <c r="F51" s="25"/>
      <c r="G51" s="25"/>
      <c r="H51" s="9">
        <f t="shared" si="0"/>
        <v>0</v>
      </c>
      <c r="I51" s="25"/>
      <c r="J51" s="25"/>
      <c r="K51" s="25"/>
      <c r="L51" s="9">
        <f t="shared" si="1"/>
        <v>0</v>
      </c>
      <c r="M51" s="25"/>
      <c r="N51" s="25"/>
      <c r="O51" s="25"/>
      <c r="P51" s="25"/>
      <c r="Q51" s="25"/>
      <c r="R51" s="25"/>
      <c r="S51" s="25"/>
      <c r="T51" s="25"/>
      <c r="U51" s="9">
        <f t="shared" si="2"/>
        <v>0</v>
      </c>
      <c r="V51" s="11">
        <f t="shared" si="3"/>
        <v>0</v>
      </c>
      <c r="W51" s="29">
        <f t="shared" si="4"/>
        <v>0</v>
      </c>
      <c r="X51" s="30">
        <f t="shared" si="5"/>
        <v>0</v>
      </c>
    </row>
    <row r="52" spans="1:24" x14ac:dyDescent="0.65">
      <c r="A52" s="26">
        <f>'معلومات عامة'!A52</f>
        <v>0</v>
      </c>
      <c r="B52" s="27">
        <f>'معلومات عامة'!D52</f>
        <v>0</v>
      </c>
      <c r="C52" s="25"/>
      <c r="D52" s="25"/>
      <c r="E52" s="25"/>
      <c r="F52" s="25"/>
      <c r="G52" s="25"/>
      <c r="H52" s="9">
        <f t="shared" ref="H52:H100" si="6">SUM(C52:G52)</f>
        <v>0</v>
      </c>
      <c r="I52" s="25"/>
      <c r="J52" s="25"/>
      <c r="K52" s="25"/>
      <c r="L52" s="9">
        <f t="shared" ref="L52:L100" si="7">SUM(I52:K52)</f>
        <v>0</v>
      </c>
      <c r="M52" s="25"/>
      <c r="N52" s="25"/>
      <c r="O52" s="25"/>
      <c r="P52" s="25"/>
      <c r="Q52" s="25"/>
      <c r="R52" s="25"/>
      <c r="S52" s="25"/>
      <c r="T52" s="25"/>
      <c r="U52" s="9">
        <f t="shared" ref="U52:U100" si="8">SUM(M52:T52)</f>
        <v>0</v>
      </c>
      <c r="V52" s="11">
        <f t="shared" ref="V52:V100" si="9">SUM(H52,L52,U52)</f>
        <v>0</v>
      </c>
      <c r="W52" s="29">
        <f t="shared" ref="W52:W100" si="10">V52/48*100</f>
        <v>0</v>
      </c>
      <c r="X52" s="30">
        <f t="shared" ref="X52:X100" si="11">W52*0.22</f>
        <v>0</v>
      </c>
    </row>
    <row r="53" spans="1:24" x14ac:dyDescent="0.65">
      <c r="A53" s="26">
        <f>'معلومات عامة'!A53</f>
        <v>0</v>
      </c>
      <c r="B53" s="27">
        <f>'معلومات عامة'!D53</f>
        <v>0</v>
      </c>
      <c r="C53" s="25"/>
      <c r="D53" s="25"/>
      <c r="E53" s="25"/>
      <c r="F53" s="25"/>
      <c r="G53" s="25"/>
      <c r="H53" s="9">
        <f t="shared" si="6"/>
        <v>0</v>
      </c>
      <c r="I53" s="25"/>
      <c r="J53" s="25"/>
      <c r="K53" s="25"/>
      <c r="L53" s="9">
        <f t="shared" si="7"/>
        <v>0</v>
      </c>
      <c r="M53" s="25"/>
      <c r="N53" s="25"/>
      <c r="O53" s="25"/>
      <c r="P53" s="25"/>
      <c r="Q53" s="25"/>
      <c r="R53" s="25"/>
      <c r="S53" s="25"/>
      <c r="T53" s="25"/>
      <c r="U53" s="9">
        <f t="shared" si="8"/>
        <v>0</v>
      </c>
      <c r="V53" s="11">
        <f t="shared" si="9"/>
        <v>0</v>
      </c>
      <c r="W53" s="29">
        <f t="shared" si="10"/>
        <v>0</v>
      </c>
      <c r="X53" s="30">
        <f t="shared" si="11"/>
        <v>0</v>
      </c>
    </row>
    <row r="54" spans="1:24" x14ac:dyDescent="0.65">
      <c r="A54" s="26">
        <f>'معلومات عامة'!A54</f>
        <v>0</v>
      </c>
      <c r="B54" s="27">
        <f>'معلومات عامة'!D54</f>
        <v>0</v>
      </c>
      <c r="C54" s="25"/>
      <c r="D54" s="25"/>
      <c r="E54" s="25"/>
      <c r="F54" s="25"/>
      <c r="G54" s="25"/>
      <c r="H54" s="9">
        <f t="shared" si="6"/>
        <v>0</v>
      </c>
      <c r="I54" s="25"/>
      <c r="J54" s="25"/>
      <c r="K54" s="25"/>
      <c r="L54" s="9">
        <f t="shared" si="7"/>
        <v>0</v>
      </c>
      <c r="M54" s="25"/>
      <c r="N54" s="25"/>
      <c r="O54" s="25"/>
      <c r="P54" s="25"/>
      <c r="Q54" s="25"/>
      <c r="R54" s="25"/>
      <c r="S54" s="25"/>
      <c r="T54" s="25"/>
      <c r="U54" s="9">
        <f t="shared" si="8"/>
        <v>0</v>
      </c>
      <c r="V54" s="11">
        <f t="shared" si="9"/>
        <v>0</v>
      </c>
      <c r="W54" s="29">
        <f t="shared" si="10"/>
        <v>0</v>
      </c>
      <c r="X54" s="30">
        <f t="shared" si="11"/>
        <v>0</v>
      </c>
    </row>
    <row r="55" spans="1:24" x14ac:dyDescent="0.65">
      <c r="A55" s="26">
        <f>'معلومات عامة'!A55</f>
        <v>0</v>
      </c>
      <c r="B55" s="27">
        <f>'معلومات عامة'!D55</f>
        <v>0</v>
      </c>
      <c r="C55" s="25"/>
      <c r="D55" s="25"/>
      <c r="E55" s="25"/>
      <c r="F55" s="25"/>
      <c r="G55" s="25"/>
      <c r="H55" s="9">
        <f t="shared" si="6"/>
        <v>0</v>
      </c>
      <c r="I55" s="25"/>
      <c r="J55" s="25"/>
      <c r="K55" s="25"/>
      <c r="L55" s="9">
        <f t="shared" si="7"/>
        <v>0</v>
      </c>
      <c r="M55" s="25"/>
      <c r="N55" s="25"/>
      <c r="O55" s="25"/>
      <c r="P55" s="25"/>
      <c r="Q55" s="25"/>
      <c r="R55" s="25"/>
      <c r="S55" s="25"/>
      <c r="T55" s="25"/>
      <c r="U55" s="9">
        <f t="shared" si="8"/>
        <v>0</v>
      </c>
      <c r="V55" s="11">
        <f t="shared" si="9"/>
        <v>0</v>
      </c>
      <c r="W55" s="29">
        <f t="shared" si="10"/>
        <v>0</v>
      </c>
      <c r="X55" s="30">
        <f t="shared" si="11"/>
        <v>0</v>
      </c>
    </row>
    <row r="56" spans="1:24" x14ac:dyDescent="0.65">
      <c r="A56" s="26">
        <f>'معلومات عامة'!A56</f>
        <v>0</v>
      </c>
      <c r="B56" s="27">
        <f>'معلومات عامة'!D56</f>
        <v>0</v>
      </c>
      <c r="C56" s="25"/>
      <c r="D56" s="25"/>
      <c r="E56" s="25"/>
      <c r="F56" s="25"/>
      <c r="G56" s="25"/>
      <c r="H56" s="9">
        <f t="shared" si="6"/>
        <v>0</v>
      </c>
      <c r="I56" s="25"/>
      <c r="J56" s="25"/>
      <c r="K56" s="25"/>
      <c r="L56" s="9">
        <f t="shared" si="7"/>
        <v>0</v>
      </c>
      <c r="M56" s="25"/>
      <c r="N56" s="25"/>
      <c r="O56" s="25"/>
      <c r="P56" s="25"/>
      <c r="Q56" s="25"/>
      <c r="R56" s="25"/>
      <c r="S56" s="25"/>
      <c r="T56" s="25"/>
      <c r="U56" s="9">
        <f t="shared" si="8"/>
        <v>0</v>
      </c>
      <c r="V56" s="11">
        <f t="shared" si="9"/>
        <v>0</v>
      </c>
      <c r="W56" s="29">
        <f t="shared" si="10"/>
        <v>0</v>
      </c>
      <c r="X56" s="30">
        <f t="shared" si="11"/>
        <v>0</v>
      </c>
    </row>
    <row r="57" spans="1:24" x14ac:dyDescent="0.65">
      <c r="A57" s="26">
        <f>'معلومات عامة'!A57</f>
        <v>0</v>
      </c>
      <c r="B57" s="27">
        <f>'معلومات عامة'!D57</f>
        <v>0</v>
      </c>
      <c r="C57" s="25"/>
      <c r="D57" s="25"/>
      <c r="E57" s="25"/>
      <c r="F57" s="25"/>
      <c r="G57" s="25"/>
      <c r="H57" s="9">
        <f t="shared" si="6"/>
        <v>0</v>
      </c>
      <c r="I57" s="25"/>
      <c r="J57" s="25"/>
      <c r="K57" s="25"/>
      <c r="L57" s="9">
        <f t="shared" si="7"/>
        <v>0</v>
      </c>
      <c r="M57" s="25"/>
      <c r="N57" s="25"/>
      <c r="O57" s="25"/>
      <c r="P57" s="25"/>
      <c r="Q57" s="25"/>
      <c r="R57" s="25"/>
      <c r="S57" s="25"/>
      <c r="T57" s="25"/>
      <c r="U57" s="9">
        <f t="shared" si="8"/>
        <v>0</v>
      </c>
      <c r="V57" s="11">
        <f t="shared" si="9"/>
        <v>0</v>
      </c>
      <c r="W57" s="29">
        <f t="shared" si="10"/>
        <v>0</v>
      </c>
      <c r="X57" s="30">
        <f t="shared" si="11"/>
        <v>0</v>
      </c>
    </row>
    <row r="58" spans="1:24" x14ac:dyDescent="0.65">
      <c r="A58" s="26">
        <f>'معلومات عامة'!A58</f>
        <v>0</v>
      </c>
      <c r="B58" s="27">
        <f>'معلومات عامة'!D58</f>
        <v>0</v>
      </c>
      <c r="C58" s="25"/>
      <c r="D58" s="25"/>
      <c r="E58" s="25"/>
      <c r="F58" s="25"/>
      <c r="G58" s="25"/>
      <c r="H58" s="9">
        <f t="shared" si="6"/>
        <v>0</v>
      </c>
      <c r="I58" s="25"/>
      <c r="J58" s="25"/>
      <c r="K58" s="25"/>
      <c r="L58" s="9">
        <f t="shared" si="7"/>
        <v>0</v>
      </c>
      <c r="M58" s="25"/>
      <c r="N58" s="25"/>
      <c r="O58" s="25"/>
      <c r="P58" s="25"/>
      <c r="Q58" s="25"/>
      <c r="R58" s="25"/>
      <c r="S58" s="25"/>
      <c r="T58" s="25"/>
      <c r="U58" s="9">
        <f t="shared" si="8"/>
        <v>0</v>
      </c>
      <c r="V58" s="11">
        <f t="shared" si="9"/>
        <v>0</v>
      </c>
      <c r="W58" s="29">
        <f t="shared" si="10"/>
        <v>0</v>
      </c>
      <c r="X58" s="30">
        <f t="shared" si="11"/>
        <v>0</v>
      </c>
    </row>
    <row r="59" spans="1:24" x14ac:dyDescent="0.65">
      <c r="A59" s="26">
        <f>'معلومات عامة'!A59</f>
        <v>0</v>
      </c>
      <c r="B59" s="27">
        <f>'معلومات عامة'!D59</f>
        <v>0</v>
      </c>
      <c r="C59" s="25"/>
      <c r="D59" s="25"/>
      <c r="E59" s="25"/>
      <c r="F59" s="25"/>
      <c r="G59" s="25"/>
      <c r="H59" s="9">
        <f t="shared" si="6"/>
        <v>0</v>
      </c>
      <c r="I59" s="25"/>
      <c r="J59" s="25"/>
      <c r="K59" s="25"/>
      <c r="L59" s="9">
        <f t="shared" si="7"/>
        <v>0</v>
      </c>
      <c r="M59" s="25"/>
      <c r="N59" s="25"/>
      <c r="O59" s="25"/>
      <c r="P59" s="25"/>
      <c r="Q59" s="25"/>
      <c r="R59" s="25"/>
      <c r="S59" s="25"/>
      <c r="T59" s="25"/>
      <c r="U59" s="9">
        <f t="shared" si="8"/>
        <v>0</v>
      </c>
      <c r="V59" s="11">
        <f t="shared" si="9"/>
        <v>0</v>
      </c>
      <c r="W59" s="29">
        <f t="shared" si="10"/>
        <v>0</v>
      </c>
      <c r="X59" s="30">
        <f t="shared" si="11"/>
        <v>0</v>
      </c>
    </row>
    <row r="60" spans="1:24" x14ac:dyDescent="0.65">
      <c r="A60" s="26">
        <f>'معلومات عامة'!A60</f>
        <v>0</v>
      </c>
      <c r="B60" s="27">
        <f>'معلومات عامة'!D60</f>
        <v>0</v>
      </c>
      <c r="C60" s="25"/>
      <c r="D60" s="25"/>
      <c r="E60" s="25"/>
      <c r="F60" s="25"/>
      <c r="G60" s="25"/>
      <c r="H60" s="9">
        <f t="shared" si="6"/>
        <v>0</v>
      </c>
      <c r="I60" s="25"/>
      <c r="J60" s="25"/>
      <c r="K60" s="25"/>
      <c r="L60" s="9">
        <f t="shared" si="7"/>
        <v>0</v>
      </c>
      <c r="M60" s="25"/>
      <c r="N60" s="25"/>
      <c r="O60" s="25"/>
      <c r="P60" s="25"/>
      <c r="Q60" s="25"/>
      <c r="R60" s="25"/>
      <c r="S60" s="25"/>
      <c r="T60" s="25"/>
      <c r="U60" s="9">
        <f t="shared" si="8"/>
        <v>0</v>
      </c>
      <c r="V60" s="11">
        <f t="shared" si="9"/>
        <v>0</v>
      </c>
      <c r="W60" s="29">
        <f t="shared" si="10"/>
        <v>0</v>
      </c>
      <c r="X60" s="30">
        <f t="shared" si="11"/>
        <v>0</v>
      </c>
    </row>
    <row r="61" spans="1:24" x14ac:dyDescent="0.65">
      <c r="A61" s="26">
        <f>'معلومات عامة'!A61</f>
        <v>0</v>
      </c>
      <c r="B61" s="27">
        <f>'معلومات عامة'!D61</f>
        <v>0</v>
      </c>
      <c r="C61" s="25"/>
      <c r="D61" s="25"/>
      <c r="E61" s="25"/>
      <c r="F61" s="25"/>
      <c r="G61" s="25"/>
      <c r="H61" s="9">
        <f t="shared" si="6"/>
        <v>0</v>
      </c>
      <c r="I61" s="25"/>
      <c r="J61" s="25"/>
      <c r="K61" s="25"/>
      <c r="L61" s="9">
        <f t="shared" si="7"/>
        <v>0</v>
      </c>
      <c r="M61" s="25"/>
      <c r="N61" s="25"/>
      <c r="O61" s="25"/>
      <c r="P61" s="25"/>
      <c r="Q61" s="25"/>
      <c r="R61" s="25"/>
      <c r="S61" s="25"/>
      <c r="T61" s="25"/>
      <c r="U61" s="9">
        <f t="shared" si="8"/>
        <v>0</v>
      </c>
      <c r="V61" s="11">
        <f t="shared" si="9"/>
        <v>0</v>
      </c>
      <c r="W61" s="29">
        <f t="shared" si="10"/>
        <v>0</v>
      </c>
      <c r="X61" s="30">
        <f t="shared" si="11"/>
        <v>0</v>
      </c>
    </row>
    <row r="62" spans="1:24" x14ac:dyDescent="0.65">
      <c r="A62" s="26">
        <f>'معلومات عامة'!A62</f>
        <v>0</v>
      </c>
      <c r="B62" s="27">
        <f>'معلومات عامة'!D62</f>
        <v>0</v>
      </c>
      <c r="C62" s="25"/>
      <c r="D62" s="25"/>
      <c r="E62" s="25"/>
      <c r="F62" s="25"/>
      <c r="G62" s="25"/>
      <c r="H62" s="9">
        <f t="shared" si="6"/>
        <v>0</v>
      </c>
      <c r="I62" s="25"/>
      <c r="J62" s="25"/>
      <c r="K62" s="25"/>
      <c r="L62" s="9">
        <f t="shared" si="7"/>
        <v>0</v>
      </c>
      <c r="M62" s="25"/>
      <c r="N62" s="25"/>
      <c r="O62" s="25"/>
      <c r="P62" s="25"/>
      <c r="Q62" s="25"/>
      <c r="R62" s="25"/>
      <c r="S62" s="25"/>
      <c r="T62" s="25"/>
      <c r="U62" s="9">
        <f t="shared" si="8"/>
        <v>0</v>
      </c>
      <c r="V62" s="11">
        <f t="shared" si="9"/>
        <v>0</v>
      </c>
      <c r="W62" s="29">
        <f t="shared" si="10"/>
        <v>0</v>
      </c>
      <c r="X62" s="30">
        <f t="shared" si="11"/>
        <v>0</v>
      </c>
    </row>
    <row r="63" spans="1:24" x14ac:dyDescent="0.65">
      <c r="A63" s="26">
        <f>'معلومات عامة'!A63</f>
        <v>0</v>
      </c>
      <c r="B63" s="27">
        <f>'معلومات عامة'!D63</f>
        <v>0</v>
      </c>
      <c r="C63" s="25"/>
      <c r="D63" s="25"/>
      <c r="E63" s="25"/>
      <c r="F63" s="25"/>
      <c r="G63" s="25"/>
      <c r="H63" s="9">
        <f t="shared" si="6"/>
        <v>0</v>
      </c>
      <c r="I63" s="25"/>
      <c r="J63" s="25"/>
      <c r="K63" s="25"/>
      <c r="L63" s="9">
        <f t="shared" si="7"/>
        <v>0</v>
      </c>
      <c r="M63" s="25"/>
      <c r="N63" s="25"/>
      <c r="O63" s="25"/>
      <c r="P63" s="25"/>
      <c r="Q63" s="25"/>
      <c r="R63" s="25"/>
      <c r="S63" s="25"/>
      <c r="T63" s="25"/>
      <c r="U63" s="9">
        <f t="shared" si="8"/>
        <v>0</v>
      </c>
      <c r="V63" s="11">
        <f t="shared" si="9"/>
        <v>0</v>
      </c>
      <c r="W63" s="29">
        <f t="shared" si="10"/>
        <v>0</v>
      </c>
      <c r="X63" s="30">
        <f t="shared" si="11"/>
        <v>0</v>
      </c>
    </row>
    <row r="64" spans="1:24" x14ac:dyDescent="0.65">
      <c r="A64" s="26">
        <f>'معلومات عامة'!A64</f>
        <v>0</v>
      </c>
      <c r="B64" s="27">
        <f>'معلومات عامة'!D64</f>
        <v>0</v>
      </c>
      <c r="C64" s="25"/>
      <c r="D64" s="25"/>
      <c r="E64" s="25"/>
      <c r="F64" s="25"/>
      <c r="G64" s="25"/>
      <c r="H64" s="9">
        <f t="shared" si="6"/>
        <v>0</v>
      </c>
      <c r="I64" s="25"/>
      <c r="J64" s="25"/>
      <c r="K64" s="25"/>
      <c r="L64" s="9">
        <f t="shared" si="7"/>
        <v>0</v>
      </c>
      <c r="M64" s="25"/>
      <c r="N64" s="25"/>
      <c r="O64" s="25"/>
      <c r="P64" s="25"/>
      <c r="Q64" s="25"/>
      <c r="R64" s="25"/>
      <c r="S64" s="25"/>
      <c r="T64" s="25"/>
      <c r="U64" s="9">
        <f t="shared" si="8"/>
        <v>0</v>
      </c>
      <c r="V64" s="11">
        <f t="shared" si="9"/>
        <v>0</v>
      </c>
      <c r="W64" s="29">
        <f t="shared" si="10"/>
        <v>0</v>
      </c>
      <c r="X64" s="30">
        <f t="shared" si="11"/>
        <v>0</v>
      </c>
    </row>
    <row r="65" spans="1:24" x14ac:dyDescent="0.65">
      <c r="A65" s="26">
        <f>'معلومات عامة'!A65</f>
        <v>0</v>
      </c>
      <c r="B65" s="27">
        <f>'معلومات عامة'!D65</f>
        <v>0</v>
      </c>
      <c r="C65" s="25"/>
      <c r="D65" s="25"/>
      <c r="E65" s="25"/>
      <c r="F65" s="25"/>
      <c r="G65" s="25"/>
      <c r="H65" s="9">
        <f t="shared" si="6"/>
        <v>0</v>
      </c>
      <c r="I65" s="25"/>
      <c r="J65" s="25"/>
      <c r="K65" s="25"/>
      <c r="L65" s="9">
        <f t="shared" si="7"/>
        <v>0</v>
      </c>
      <c r="M65" s="25"/>
      <c r="N65" s="25"/>
      <c r="O65" s="25"/>
      <c r="P65" s="25"/>
      <c r="Q65" s="25"/>
      <c r="R65" s="25"/>
      <c r="S65" s="25"/>
      <c r="T65" s="25"/>
      <c r="U65" s="9">
        <f t="shared" si="8"/>
        <v>0</v>
      </c>
      <c r="V65" s="11">
        <f t="shared" si="9"/>
        <v>0</v>
      </c>
      <c r="W65" s="29">
        <f t="shared" si="10"/>
        <v>0</v>
      </c>
      <c r="X65" s="30">
        <f t="shared" si="11"/>
        <v>0</v>
      </c>
    </row>
    <row r="66" spans="1:24" x14ac:dyDescent="0.65">
      <c r="A66" s="26">
        <f>'معلومات عامة'!A66</f>
        <v>0</v>
      </c>
      <c r="B66" s="27">
        <f>'معلومات عامة'!D66</f>
        <v>0</v>
      </c>
      <c r="C66" s="25"/>
      <c r="D66" s="25"/>
      <c r="E66" s="25"/>
      <c r="F66" s="25"/>
      <c r="G66" s="25"/>
      <c r="H66" s="9">
        <f t="shared" si="6"/>
        <v>0</v>
      </c>
      <c r="I66" s="25"/>
      <c r="J66" s="25"/>
      <c r="K66" s="25"/>
      <c r="L66" s="9">
        <f t="shared" si="7"/>
        <v>0</v>
      </c>
      <c r="M66" s="25"/>
      <c r="N66" s="25"/>
      <c r="O66" s="25"/>
      <c r="P66" s="25"/>
      <c r="Q66" s="25"/>
      <c r="R66" s="25"/>
      <c r="S66" s="25"/>
      <c r="T66" s="25"/>
      <c r="U66" s="9">
        <f t="shared" si="8"/>
        <v>0</v>
      </c>
      <c r="V66" s="11">
        <f t="shared" si="9"/>
        <v>0</v>
      </c>
      <c r="W66" s="29">
        <f t="shared" si="10"/>
        <v>0</v>
      </c>
      <c r="X66" s="30">
        <f t="shared" si="11"/>
        <v>0</v>
      </c>
    </row>
    <row r="67" spans="1:24" x14ac:dyDescent="0.65">
      <c r="A67" s="26">
        <f>'معلومات عامة'!A67</f>
        <v>0</v>
      </c>
      <c r="B67" s="27">
        <f>'معلومات عامة'!D67</f>
        <v>0</v>
      </c>
      <c r="C67" s="25"/>
      <c r="D67" s="25"/>
      <c r="E67" s="25"/>
      <c r="F67" s="25"/>
      <c r="G67" s="25"/>
      <c r="H67" s="9">
        <f t="shared" si="6"/>
        <v>0</v>
      </c>
      <c r="I67" s="25"/>
      <c r="J67" s="25"/>
      <c r="K67" s="25"/>
      <c r="L67" s="9">
        <f t="shared" si="7"/>
        <v>0</v>
      </c>
      <c r="M67" s="25"/>
      <c r="N67" s="25"/>
      <c r="O67" s="25"/>
      <c r="P67" s="25"/>
      <c r="Q67" s="25"/>
      <c r="R67" s="25"/>
      <c r="S67" s="25"/>
      <c r="T67" s="25"/>
      <c r="U67" s="9">
        <f t="shared" si="8"/>
        <v>0</v>
      </c>
      <c r="V67" s="11">
        <f t="shared" si="9"/>
        <v>0</v>
      </c>
      <c r="W67" s="29">
        <f t="shared" si="10"/>
        <v>0</v>
      </c>
      <c r="X67" s="30">
        <f t="shared" si="11"/>
        <v>0</v>
      </c>
    </row>
    <row r="68" spans="1:24" x14ac:dyDescent="0.65">
      <c r="A68" s="26">
        <f>'معلومات عامة'!A68</f>
        <v>0</v>
      </c>
      <c r="B68" s="27">
        <f>'معلومات عامة'!D68</f>
        <v>0</v>
      </c>
      <c r="C68" s="25"/>
      <c r="D68" s="25"/>
      <c r="E68" s="25"/>
      <c r="F68" s="25"/>
      <c r="G68" s="25"/>
      <c r="H68" s="9">
        <f t="shared" si="6"/>
        <v>0</v>
      </c>
      <c r="I68" s="25"/>
      <c r="J68" s="25"/>
      <c r="K68" s="25"/>
      <c r="L68" s="9">
        <f t="shared" si="7"/>
        <v>0</v>
      </c>
      <c r="M68" s="25"/>
      <c r="N68" s="25"/>
      <c r="O68" s="25"/>
      <c r="P68" s="25"/>
      <c r="Q68" s="25"/>
      <c r="R68" s="25"/>
      <c r="S68" s="25"/>
      <c r="T68" s="25"/>
      <c r="U68" s="9">
        <f t="shared" si="8"/>
        <v>0</v>
      </c>
      <c r="V68" s="11">
        <f t="shared" si="9"/>
        <v>0</v>
      </c>
      <c r="W68" s="29">
        <f t="shared" si="10"/>
        <v>0</v>
      </c>
      <c r="X68" s="30">
        <f t="shared" si="11"/>
        <v>0</v>
      </c>
    </row>
    <row r="69" spans="1:24" x14ac:dyDescent="0.65">
      <c r="A69" s="26">
        <f>'معلومات عامة'!A69</f>
        <v>0</v>
      </c>
      <c r="B69" s="27">
        <f>'معلومات عامة'!D69</f>
        <v>0</v>
      </c>
      <c r="C69" s="25"/>
      <c r="D69" s="25"/>
      <c r="E69" s="25"/>
      <c r="F69" s="25"/>
      <c r="G69" s="25"/>
      <c r="H69" s="9">
        <f t="shared" si="6"/>
        <v>0</v>
      </c>
      <c r="I69" s="25"/>
      <c r="J69" s="25"/>
      <c r="K69" s="25"/>
      <c r="L69" s="9">
        <f t="shared" si="7"/>
        <v>0</v>
      </c>
      <c r="M69" s="25"/>
      <c r="N69" s="25"/>
      <c r="O69" s="25"/>
      <c r="P69" s="25"/>
      <c r="Q69" s="25"/>
      <c r="R69" s="25"/>
      <c r="S69" s="25"/>
      <c r="T69" s="25"/>
      <c r="U69" s="9">
        <f t="shared" si="8"/>
        <v>0</v>
      </c>
      <c r="V69" s="11">
        <f t="shared" si="9"/>
        <v>0</v>
      </c>
      <c r="W69" s="29">
        <f t="shared" si="10"/>
        <v>0</v>
      </c>
      <c r="X69" s="30">
        <f t="shared" si="11"/>
        <v>0</v>
      </c>
    </row>
    <row r="70" spans="1:24" x14ac:dyDescent="0.65">
      <c r="A70" s="26">
        <f>'معلومات عامة'!A70</f>
        <v>0</v>
      </c>
      <c r="B70" s="27">
        <f>'معلومات عامة'!D70</f>
        <v>0</v>
      </c>
      <c r="C70" s="25"/>
      <c r="D70" s="25"/>
      <c r="E70" s="25"/>
      <c r="F70" s="25"/>
      <c r="G70" s="25"/>
      <c r="H70" s="9">
        <f t="shared" si="6"/>
        <v>0</v>
      </c>
      <c r="I70" s="25"/>
      <c r="J70" s="25"/>
      <c r="K70" s="25"/>
      <c r="L70" s="9">
        <f t="shared" si="7"/>
        <v>0</v>
      </c>
      <c r="M70" s="25"/>
      <c r="N70" s="25"/>
      <c r="O70" s="25"/>
      <c r="P70" s="25"/>
      <c r="Q70" s="25"/>
      <c r="R70" s="25"/>
      <c r="S70" s="25"/>
      <c r="T70" s="25"/>
      <c r="U70" s="9">
        <f t="shared" si="8"/>
        <v>0</v>
      </c>
      <c r="V70" s="11">
        <f t="shared" si="9"/>
        <v>0</v>
      </c>
      <c r="W70" s="29">
        <f t="shared" si="10"/>
        <v>0</v>
      </c>
      <c r="X70" s="30">
        <f t="shared" si="11"/>
        <v>0</v>
      </c>
    </row>
    <row r="71" spans="1:24" x14ac:dyDescent="0.65">
      <c r="A71" s="26">
        <f>'معلومات عامة'!A71</f>
        <v>0</v>
      </c>
      <c r="B71" s="27">
        <f>'معلومات عامة'!D71</f>
        <v>0</v>
      </c>
      <c r="C71" s="25"/>
      <c r="D71" s="25"/>
      <c r="E71" s="25"/>
      <c r="F71" s="25"/>
      <c r="G71" s="25"/>
      <c r="H71" s="9">
        <f t="shared" si="6"/>
        <v>0</v>
      </c>
      <c r="I71" s="25"/>
      <c r="J71" s="25"/>
      <c r="K71" s="25"/>
      <c r="L71" s="9">
        <f t="shared" si="7"/>
        <v>0</v>
      </c>
      <c r="M71" s="25"/>
      <c r="N71" s="25"/>
      <c r="O71" s="25"/>
      <c r="P71" s="25"/>
      <c r="Q71" s="25"/>
      <c r="R71" s="25"/>
      <c r="S71" s="25"/>
      <c r="T71" s="25"/>
      <c r="U71" s="9">
        <f t="shared" si="8"/>
        <v>0</v>
      </c>
      <c r="V71" s="11">
        <f t="shared" si="9"/>
        <v>0</v>
      </c>
      <c r="W71" s="29">
        <f t="shared" si="10"/>
        <v>0</v>
      </c>
      <c r="X71" s="30">
        <f t="shared" si="11"/>
        <v>0</v>
      </c>
    </row>
    <row r="72" spans="1:24" x14ac:dyDescent="0.65">
      <c r="A72" s="26">
        <f>'معلومات عامة'!A72</f>
        <v>0</v>
      </c>
      <c r="B72" s="27">
        <f>'معلومات عامة'!D72</f>
        <v>0</v>
      </c>
      <c r="C72" s="25"/>
      <c r="D72" s="25"/>
      <c r="E72" s="25"/>
      <c r="F72" s="25"/>
      <c r="G72" s="25"/>
      <c r="H72" s="9">
        <f t="shared" si="6"/>
        <v>0</v>
      </c>
      <c r="I72" s="25"/>
      <c r="J72" s="25"/>
      <c r="K72" s="25"/>
      <c r="L72" s="9">
        <f t="shared" si="7"/>
        <v>0</v>
      </c>
      <c r="M72" s="25"/>
      <c r="N72" s="25"/>
      <c r="O72" s="25"/>
      <c r="P72" s="25"/>
      <c r="Q72" s="25"/>
      <c r="R72" s="25"/>
      <c r="S72" s="25"/>
      <c r="T72" s="25"/>
      <c r="U72" s="9">
        <f t="shared" si="8"/>
        <v>0</v>
      </c>
      <c r="V72" s="11">
        <f t="shared" si="9"/>
        <v>0</v>
      </c>
      <c r="W72" s="29">
        <f t="shared" si="10"/>
        <v>0</v>
      </c>
      <c r="X72" s="30">
        <f t="shared" si="11"/>
        <v>0</v>
      </c>
    </row>
    <row r="73" spans="1:24" x14ac:dyDescent="0.65">
      <c r="A73" s="26">
        <f>'معلومات عامة'!A73</f>
        <v>0</v>
      </c>
      <c r="B73" s="27">
        <f>'معلومات عامة'!D73</f>
        <v>0</v>
      </c>
      <c r="C73" s="25"/>
      <c r="D73" s="25"/>
      <c r="E73" s="25"/>
      <c r="F73" s="25"/>
      <c r="G73" s="25"/>
      <c r="H73" s="9">
        <f t="shared" si="6"/>
        <v>0</v>
      </c>
      <c r="I73" s="25"/>
      <c r="J73" s="25"/>
      <c r="K73" s="25"/>
      <c r="L73" s="9">
        <f t="shared" si="7"/>
        <v>0</v>
      </c>
      <c r="M73" s="25"/>
      <c r="N73" s="25"/>
      <c r="O73" s="25"/>
      <c r="P73" s="25"/>
      <c r="Q73" s="25"/>
      <c r="R73" s="25"/>
      <c r="S73" s="25"/>
      <c r="T73" s="25"/>
      <c r="U73" s="9">
        <f t="shared" si="8"/>
        <v>0</v>
      </c>
      <c r="V73" s="11">
        <f t="shared" si="9"/>
        <v>0</v>
      </c>
      <c r="W73" s="29">
        <f t="shared" si="10"/>
        <v>0</v>
      </c>
      <c r="X73" s="30">
        <f t="shared" si="11"/>
        <v>0</v>
      </c>
    </row>
    <row r="74" spans="1:24" x14ac:dyDescent="0.65">
      <c r="A74" s="26">
        <f>'معلومات عامة'!A74</f>
        <v>0</v>
      </c>
      <c r="B74" s="27">
        <f>'معلومات عامة'!D74</f>
        <v>0</v>
      </c>
      <c r="C74" s="25"/>
      <c r="D74" s="25"/>
      <c r="E74" s="25"/>
      <c r="F74" s="25"/>
      <c r="G74" s="25"/>
      <c r="H74" s="9">
        <f t="shared" si="6"/>
        <v>0</v>
      </c>
      <c r="I74" s="25"/>
      <c r="J74" s="25"/>
      <c r="K74" s="25"/>
      <c r="L74" s="9">
        <f t="shared" si="7"/>
        <v>0</v>
      </c>
      <c r="M74" s="25"/>
      <c r="N74" s="25"/>
      <c r="O74" s="25"/>
      <c r="P74" s="25"/>
      <c r="Q74" s="25"/>
      <c r="R74" s="25"/>
      <c r="S74" s="25"/>
      <c r="T74" s="25"/>
      <c r="U74" s="9">
        <f t="shared" si="8"/>
        <v>0</v>
      </c>
      <c r="V74" s="11">
        <f t="shared" si="9"/>
        <v>0</v>
      </c>
      <c r="W74" s="29">
        <f t="shared" si="10"/>
        <v>0</v>
      </c>
      <c r="X74" s="30">
        <f t="shared" si="11"/>
        <v>0</v>
      </c>
    </row>
    <row r="75" spans="1:24" x14ac:dyDescent="0.65">
      <c r="A75" s="26">
        <f>'معلومات عامة'!A75</f>
        <v>0</v>
      </c>
      <c r="B75" s="27">
        <f>'معلومات عامة'!D75</f>
        <v>0</v>
      </c>
      <c r="C75" s="25"/>
      <c r="D75" s="25"/>
      <c r="E75" s="25"/>
      <c r="F75" s="25"/>
      <c r="G75" s="25"/>
      <c r="H75" s="9">
        <f t="shared" si="6"/>
        <v>0</v>
      </c>
      <c r="I75" s="25"/>
      <c r="J75" s="25"/>
      <c r="K75" s="25"/>
      <c r="L75" s="9">
        <f t="shared" si="7"/>
        <v>0</v>
      </c>
      <c r="M75" s="25"/>
      <c r="N75" s="25"/>
      <c r="O75" s="25"/>
      <c r="P75" s="25"/>
      <c r="Q75" s="25"/>
      <c r="R75" s="25"/>
      <c r="S75" s="25"/>
      <c r="T75" s="25"/>
      <c r="U75" s="9">
        <f t="shared" si="8"/>
        <v>0</v>
      </c>
      <c r="V75" s="11">
        <f t="shared" si="9"/>
        <v>0</v>
      </c>
      <c r="W75" s="29">
        <f t="shared" si="10"/>
        <v>0</v>
      </c>
      <c r="X75" s="30">
        <f t="shared" si="11"/>
        <v>0</v>
      </c>
    </row>
    <row r="76" spans="1:24" x14ac:dyDescent="0.65">
      <c r="A76" s="26">
        <f>'معلومات عامة'!A76</f>
        <v>0</v>
      </c>
      <c r="B76" s="27">
        <f>'معلومات عامة'!D76</f>
        <v>0</v>
      </c>
      <c r="C76" s="25"/>
      <c r="D76" s="25"/>
      <c r="E76" s="25"/>
      <c r="F76" s="25"/>
      <c r="G76" s="25"/>
      <c r="H76" s="9">
        <f t="shared" si="6"/>
        <v>0</v>
      </c>
      <c r="I76" s="25"/>
      <c r="J76" s="25"/>
      <c r="K76" s="25"/>
      <c r="L76" s="9">
        <f t="shared" si="7"/>
        <v>0</v>
      </c>
      <c r="M76" s="25"/>
      <c r="N76" s="25"/>
      <c r="O76" s="25"/>
      <c r="P76" s="25"/>
      <c r="Q76" s="25"/>
      <c r="R76" s="25"/>
      <c r="S76" s="25"/>
      <c r="T76" s="25"/>
      <c r="U76" s="9">
        <f t="shared" si="8"/>
        <v>0</v>
      </c>
      <c r="V76" s="11">
        <f t="shared" si="9"/>
        <v>0</v>
      </c>
      <c r="W76" s="29">
        <f t="shared" si="10"/>
        <v>0</v>
      </c>
      <c r="X76" s="30">
        <f t="shared" si="11"/>
        <v>0</v>
      </c>
    </row>
    <row r="77" spans="1:24" x14ac:dyDescent="0.65">
      <c r="A77" s="26">
        <f>'معلومات عامة'!A77</f>
        <v>0</v>
      </c>
      <c r="B77" s="27">
        <f>'معلومات عامة'!D77</f>
        <v>0</v>
      </c>
      <c r="C77" s="25"/>
      <c r="D77" s="25"/>
      <c r="E77" s="25"/>
      <c r="F77" s="25"/>
      <c r="G77" s="25"/>
      <c r="H77" s="9">
        <f t="shared" si="6"/>
        <v>0</v>
      </c>
      <c r="I77" s="25"/>
      <c r="J77" s="25"/>
      <c r="K77" s="25"/>
      <c r="L77" s="9">
        <f t="shared" si="7"/>
        <v>0</v>
      </c>
      <c r="M77" s="25"/>
      <c r="N77" s="25"/>
      <c r="O77" s="25"/>
      <c r="P77" s="25"/>
      <c r="Q77" s="25"/>
      <c r="R77" s="25"/>
      <c r="S77" s="25"/>
      <c r="T77" s="25"/>
      <c r="U77" s="9">
        <f t="shared" si="8"/>
        <v>0</v>
      </c>
      <c r="V77" s="11">
        <f t="shared" si="9"/>
        <v>0</v>
      </c>
      <c r="W77" s="29">
        <f t="shared" si="10"/>
        <v>0</v>
      </c>
      <c r="X77" s="30">
        <f t="shared" si="11"/>
        <v>0</v>
      </c>
    </row>
    <row r="78" spans="1:24" x14ac:dyDescent="0.65">
      <c r="A78" s="26">
        <f>'معلومات عامة'!A78</f>
        <v>0</v>
      </c>
      <c r="B78" s="27">
        <f>'معلومات عامة'!D78</f>
        <v>0</v>
      </c>
      <c r="C78" s="25"/>
      <c r="D78" s="25"/>
      <c r="E78" s="25"/>
      <c r="F78" s="25"/>
      <c r="G78" s="25"/>
      <c r="H78" s="9">
        <f t="shared" si="6"/>
        <v>0</v>
      </c>
      <c r="I78" s="25"/>
      <c r="J78" s="25"/>
      <c r="K78" s="25"/>
      <c r="L78" s="9">
        <f t="shared" si="7"/>
        <v>0</v>
      </c>
      <c r="M78" s="25"/>
      <c r="N78" s="25"/>
      <c r="O78" s="25"/>
      <c r="P78" s="25"/>
      <c r="Q78" s="25"/>
      <c r="R78" s="25"/>
      <c r="S78" s="25"/>
      <c r="T78" s="25"/>
      <c r="U78" s="9">
        <f t="shared" si="8"/>
        <v>0</v>
      </c>
      <c r="V78" s="11">
        <f t="shared" si="9"/>
        <v>0</v>
      </c>
      <c r="W78" s="29">
        <f t="shared" si="10"/>
        <v>0</v>
      </c>
      <c r="X78" s="30">
        <f t="shared" si="11"/>
        <v>0</v>
      </c>
    </row>
    <row r="79" spans="1:24" x14ac:dyDescent="0.65">
      <c r="A79" s="26">
        <f>'معلومات عامة'!A79</f>
        <v>0</v>
      </c>
      <c r="B79" s="27">
        <f>'معلومات عامة'!D79</f>
        <v>0</v>
      </c>
      <c r="C79" s="25"/>
      <c r="D79" s="25"/>
      <c r="E79" s="25"/>
      <c r="F79" s="25"/>
      <c r="G79" s="25"/>
      <c r="H79" s="9">
        <f t="shared" si="6"/>
        <v>0</v>
      </c>
      <c r="I79" s="25"/>
      <c r="J79" s="25"/>
      <c r="K79" s="25"/>
      <c r="L79" s="9">
        <f t="shared" si="7"/>
        <v>0</v>
      </c>
      <c r="M79" s="25"/>
      <c r="N79" s="25"/>
      <c r="O79" s="25"/>
      <c r="P79" s="25"/>
      <c r="Q79" s="25"/>
      <c r="R79" s="25"/>
      <c r="S79" s="25"/>
      <c r="T79" s="25"/>
      <c r="U79" s="9">
        <f t="shared" si="8"/>
        <v>0</v>
      </c>
      <c r="V79" s="11">
        <f t="shared" si="9"/>
        <v>0</v>
      </c>
      <c r="W79" s="29">
        <f t="shared" si="10"/>
        <v>0</v>
      </c>
      <c r="X79" s="30">
        <f t="shared" si="11"/>
        <v>0</v>
      </c>
    </row>
    <row r="80" spans="1:24" x14ac:dyDescent="0.65">
      <c r="A80" s="26">
        <f>'معلومات عامة'!A80</f>
        <v>0</v>
      </c>
      <c r="B80" s="27">
        <f>'معلومات عامة'!D80</f>
        <v>0</v>
      </c>
      <c r="C80" s="25"/>
      <c r="D80" s="25"/>
      <c r="E80" s="25"/>
      <c r="F80" s="25"/>
      <c r="G80" s="25"/>
      <c r="H80" s="9">
        <f t="shared" si="6"/>
        <v>0</v>
      </c>
      <c r="I80" s="25"/>
      <c r="J80" s="25"/>
      <c r="K80" s="25"/>
      <c r="L80" s="9">
        <f t="shared" si="7"/>
        <v>0</v>
      </c>
      <c r="M80" s="25"/>
      <c r="N80" s="25"/>
      <c r="O80" s="25"/>
      <c r="P80" s="25"/>
      <c r="Q80" s="25"/>
      <c r="R80" s="25"/>
      <c r="S80" s="25"/>
      <c r="T80" s="25"/>
      <c r="U80" s="9">
        <f t="shared" si="8"/>
        <v>0</v>
      </c>
      <c r="V80" s="11">
        <f t="shared" si="9"/>
        <v>0</v>
      </c>
      <c r="W80" s="29">
        <f t="shared" si="10"/>
        <v>0</v>
      </c>
      <c r="X80" s="30">
        <f t="shared" si="11"/>
        <v>0</v>
      </c>
    </row>
    <row r="81" spans="1:24" x14ac:dyDescent="0.65">
      <c r="A81" s="26">
        <f>'معلومات عامة'!A81</f>
        <v>0</v>
      </c>
      <c r="B81" s="27">
        <f>'معلومات عامة'!D81</f>
        <v>0</v>
      </c>
      <c r="C81" s="25"/>
      <c r="D81" s="25"/>
      <c r="E81" s="25"/>
      <c r="F81" s="25"/>
      <c r="G81" s="25"/>
      <c r="H81" s="9">
        <f t="shared" si="6"/>
        <v>0</v>
      </c>
      <c r="I81" s="25"/>
      <c r="J81" s="25"/>
      <c r="K81" s="25"/>
      <c r="L81" s="9">
        <f t="shared" si="7"/>
        <v>0</v>
      </c>
      <c r="M81" s="25"/>
      <c r="N81" s="25"/>
      <c r="O81" s="25"/>
      <c r="P81" s="25"/>
      <c r="Q81" s="25"/>
      <c r="R81" s="25"/>
      <c r="S81" s="25"/>
      <c r="T81" s="25"/>
      <c r="U81" s="9">
        <f t="shared" si="8"/>
        <v>0</v>
      </c>
      <c r="V81" s="11">
        <f t="shared" si="9"/>
        <v>0</v>
      </c>
      <c r="W81" s="29">
        <f t="shared" si="10"/>
        <v>0</v>
      </c>
      <c r="X81" s="30">
        <f t="shared" si="11"/>
        <v>0</v>
      </c>
    </row>
    <row r="82" spans="1:24" x14ac:dyDescent="0.65">
      <c r="A82" s="26">
        <f>'معلومات عامة'!A82</f>
        <v>0</v>
      </c>
      <c r="B82" s="27">
        <f>'معلومات عامة'!D82</f>
        <v>0</v>
      </c>
      <c r="C82" s="25"/>
      <c r="D82" s="25"/>
      <c r="E82" s="25"/>
      <c r="F82" s="25"/>
      <c r="G82" s="25"/>
      <c r="H82" s="9">
        <f t="shared" si="6"/>
        <v>0</v>
      </c>
      <c r="I82" s="25"/>
      <c r="J82" s="25"/>
      <c r="K82" s="25"/>
      <c r="L82" s="9">
        <f t="shared" si="7"/>
        <v>0</v>
      </c>
      <c r="M82" s="25"/>
      <c r="N82" s="25"/>
      <c r="O82" s="25"/>
      <c r="P82" s="25"/>
      <c r="Q82" s="25"/>
      <c r="R82" s="25"/>
      <c r="S82" s="25"/>
      <c r="T82" s="25"/>
      <c r="U82" s="9">
        <f t="shared" si="8"/>
        <v>0</v>
      </c>
      <c r="V82" s="11">
        <f t="shared" si="9"/>
        <v>0</v>
      </c>
      <c r="W82" s="29">
        <f t="shared" si="10"/>
        <v>0</v>
      </c>
      <c r="X82" s="30">
        <f t="shared" si="11"/>
        <v>0</v>
      </c>
    </row>
    <row r="83" spans="1:24" x14ac:dyDescent="0.65">
      <c r="A83" s="26">
        <f>'معلومات عامة'!A83</f>
        <v>0</v>
      </c>
      <c r="B83" s="27">
        <f>'معلومات عامة'!D83</f>
        <v>0</v>
      </c>
      <c r="C83" s="25"/>
      <c r="D83" s="25"/>
      <c r="E83" s="25"/>
      <c r="F83" s="25"/>
      <c r="G83" s="25"/>
      <c r="H83" s="9">
        <f t="shared" si="6"/>
        <v>0</v>
      </c>
      <c r="I83" s="25"/>
      <c r="J83" s="25"/>
      <c r="K83" s="25"/>
      <c r="L83" s="9">
        <f t="shared" si="7"/>
        <v>0</v>
      </c>
      <c r="M83" s="25"/>
      <c r="N83" s="25"/>
      <c r="O83" s="25"/>
      <c r="P83" s="25"/>
      <c r="Q83" s="25"/>
      <c r="R83" s="25"/>
      <c r="S83" s="25"/>
      <c r="T83" s="25"/>
      <c r="U83" s="9">
        <f t="shared" si="8"/>
        <v>0</v>
      </c>
      <c r="V83" s="11">
        <f t="shared" si="9"/>
        <v>0</v>
      </c>
      <c r="W83" s="29">
        <f t="shared" si="10"/>
        <v>0</v>
      </c>
      <c r="X83" s="30">
        <f t="shared" si="11"/>
        <v>0</v>
      </c>
    </row>
    <row r="84" spans="1:24" x14ac:dyDescent="0.65">
      <c r="A84" s="26">
        <f>'معلومات عامة'!A84</f>
        <v>0</v>
      </c>
      <c r="B84" s="27">
        <f>'معلومات عامة'!D84</f>
        <v>0</v>
      </c>
      <c r="C84" s="25"/>
      <c r="D84" s="25"/>
      <c r="E84" s="25"/>
      <c r="F84" s="25"/>
      <c r="G84" s="25"/>
      <c r="H84" s="9">
        <f t="shared" si="6"/>
        <v>0</v>
      </c>
      <c r="I84" s="25"/>
      <c r="J84" s="25"/>
      <c r="K84" s="25"/>
      <c r="L84" s="9">
        <f t="shared" si="7"/>
        <v>0</v>
      </c>
      <c r="M84" s="25"/>
      <c r="N84" s="25"/>
      <c r="O84" s="25"/>
      <c r="P84" s="25"/>
      <c r="Q84" s="25"/>
      <c r="R84" s="25"/>
      <c r="S84" s="25"/>
      <c r="T84" s="25"/>
      <c r="U84" s="9">
        <f t="shared" si="8"/>
        <v>0</v>
      </c>
      <c r="V84" s="11">
        <f t="shared" si="9"/>
        <v>0</v>
      </c>
      <c r="W84" s="29">
        <f t="shared" si="10"/>
        <v>0</v>
      </c>
      <c r="X84" s="30">
        <f t="shared" si="11"/>
        <v>0</v>
      </c>
    </row>
    <row r="85" spans="1:24" x14ac:dyDescent="0.65">
      <c r="A85" s="26">
        <f>'معلومات عامة'!A85</f>
        <v>0</v>
      </c>
      <c r="B85" s="27">
        <f>'معلومات عامة'!D85</f>
        <v>0</v>
      </c>
      <c r="C85" s="25"/>
      <c r="D85" s="25"/>
      <c r="E85" s="25"/>
      <c r="F85" s="25"/>
      <c r="G85" s="25"/>
      <c r="H85" s="9">
        <f t="shared" si="6"/>
        <v>0</v>
      </c>
      <c r="I85" s="25"/>
      <c r="J85" s="25"/>
      <c r="K85" s="25"/>
      <c r="L85" s="9">
        <f t="shared" si="7"/>
        <v>0</v>
      </c>
      <c r="M85" s="25"/>
      <c r="N85" s="25"/>
      <c r="O85" s="25"/>
      <c r="P85" s="25"/>
      <c r="Q85" s="25"/>
      <c r="R85" s="25"/>
      <c r="S85" s="25"/>
      <c r="T85" s="25"/>
      <c r="U85" s="9">
        <f t="shared" si="8"/>
        <v>0</v>
      </c>
      <c r="V85" s="11">
        <f t="shared" si="9"/>
        <v>0</v>
      </c>
      <c r="W85" s="29">
        <f t="shared" si="10"/>
        <v>0</v>
      </c>
      <c r="X85" s="30">
        <f t="shared" si="11"/>
        <v>0</v>
      </c>
    </row>
    <row r="86" spans="1:24" x14ac:dyDescent="0.65">
      <c r="A86" s="26">
        <f>'معلومات عامة'!A86</f>
        <v>0</v>
      </c>
      <c r="B86" s="27">
        <f>'معلومات عامة'!D86</f>
        <v>0</v>
      </c>
      <c r="C86" s="25"/>
      <c r="D86" s="25"/>
      <c r="E86" s="25"/>
      <c r="F86" s="25"/>
      <c r="G86" s="25"/>
      <c r="H86" s="9">
        <f t="shared" si="6"/>
        <v>0</v>
      </c>
      <c r="I86" s="25"/>
      <c r="J86" s="25"/>
      <c r="K86" s="25"/>
      <c r="L86" s="9">
        <f t="shared" si="7"/>
        <v>0</v>
      </c>
      <c r="M86" s="25"/>
      <c r="N86" s="25"/>
      <c r="O86" s="25"/>
      <c r="P86" s="25"/>
      <c r="Q86" s="25"/>
      <c r="R86" s="25"/>
      <c r="S86" s="25"/>
      <c r="T86" s="25"/>
      <c r="U86" s="9">
        <f t="shared" si="8"/>
        <v>0</v>
      </c>
      <c r="V86" s="11">
        <f t="shared" si="9"/>
        <v>0</v>
      </c>
      <c r="W86" s="29">
        <f t="shared" si="10"/>
        <v>0</v>
      </c>
      <c r="X86" s="30">
        <f t="shared" si="11"/>
        <v>0</v>
      </c>
    </row>
    <row r="87" spans="1:24" x14ac:dyDescent="0.65">
      <c r="A87" s="26">
        <f>'معلومات عامة'!A87</f>
        <v>0</v>
      </c>
      <c r="B87" s="27">
        <f>'معلومات عامة'!D87</f>
        <v>0</v>
      </c>
      <c r="C87" s="25"/>
      <c r="D87" s="25"/>
      <c r="E87" s="25"/>
      <c r="F87" s="25"/>
      <c r="G87" s="25"/>
      <c r="H87" s="9">
        <f t="shared" si="6"/>
        <v>0</v>
      </c>
      <c r="I87" s="25"/>
      <c r="J87" s="25"/>
      <c r="K87" s="25"/>
      <c r="L87" s="9">
        <f t="shared" si="7"/>
        <v>0</v>
      </c>
      <c r="M87" s="25"/>
      <c r="N87" s="25"/>
      <c r="O87" s="25"/>
      <c r="P87" s="25"/>
      <c r="Q87" s="25"/>
      <c r="R87" s="25"/>
      <c r="S87" s="25"/>
      <c r="T87" s="25"/>
      <c r="U87" s="9">
        <f t="shared" si="8"/>
        <v>0</v>
      </c>
      <c r="V87" s="11">
        <f t="shared" si="9"/>
        <v>0</v>
      </c>
      <c r="W87" s="29">
        <f t="shared" si="10"/>
        <v>0</v>
      </c>
      <c r="X87" s="30">
        <f t="shared" si="11"/>
        <v>0</v>
      </c>
    </row>
    <row r="88" spans="1:24" x14ac:dyDescent="0.65">
      <c r="A88" s="26">
        <f>'معلومات عامة'!A88</f>
        <v>0</v>
      </c>
      <c r="B88" s="27">
        <f>'معلومات عامة'!D88</f>
        <v>0</v>
      </c>
      <c r="C88" s="25"/>
      <c r="D88" s="25"/>
      <c r="E88" s="25"/>
      <c r="F88" s="25"/>
      <c r="G88" s="25"/>
      <c r="H88" s="9">
        <f t="shared" si="6"/>
        <v>0</v>
      </c>
      <c r="I88" s="25"/>
      <c r="J88" s="25"/>
      <c r="K88" s="25"/>
      <c r="L88" s="9">
        <f t="shared" si="7"/>
        <v>0</v>
      </c>
      <c r="M88" s="25"/>
      <c r="N88" s="25"/>
      <c r="O88" s="25"/>
      <c r="P88" s="25"/>
      <c r="Q88" s="25"/>
      <c r="R88" s="25"/>
      <c r="S88" s="25"/>
      <c r="T88" s="25"/>
      <c r="U88" s="9">
        <f t="shared" si="8"/>
        <v>0</v>
      </c>
      <c r="V88" s="11">
        <f t="shared" si="9"/>
        <v>0</v>
      </c>
      <c r="W88" s="29">
        <f t="shared" si="10"/>
        <v>0</v>
      </c>
      <c r="X88" s="30">
        <f t="shared" si="11"/>
        <v>0</v>
      </c>
    </row>
    <row r="89" spans="1:24" x14ac:dyDescent="0.65">
      <c r="A89" s="26">
        <f>'معلومات عامة'!A89</f>
        <v>0</v>
      </c>
      <c r="B89" s="27">
        <f>'معلومات عامة'!D89</f>
        <v>0</v>
      </c>
      <c r="C89" s="25"/>
      <c r="D89" s="25"/>
      <c r="E89" s="25"/>
      <c r="F89" s="25"/>
      <c r="G89" s="25"/>
      <c r="H89" s="9">
        <f t="shared" si="6"/>
        <v>0</v>
      </c>
      <c r="I89" s="25"/>
      <c r="J89" s="25"/>
      <c r="K89" s="25"/>
      <c r="L89" s="9">
        <f t="shared" si="7"/>
        <v>0</v>
      </c>
      <c r="M89" s="25"/>
      <c r="N89" s="25"/>
      <c r="O89" s="25"/>
      <c r="P89" s="25"/>
      <c r="Q89" s="25"/>
      <c r="R89" s="25"/>
      <c r="S89" s="25"/>
      <c r="T89" s="25"/>
      <c r="U89" s="9">
        <f t="shared" si="8"/>
        <v>0</v>
      </c>
      <c r="V89" s="11">
        <f t="shared" si="9"/>
        <v>0</v>
      </c>
      <c r="W89" s="29">
        <f t="shared" si="10"/>
        <v>0</v>
      </c>
      <c r="X89" s="30">
        <f t="shared" si="11"/>
        <v>0</v>
      </c>
    </row>
    <row r="90" spans="1:24" x14ac:dyDescent="0.65">
      <c r="A90" s="26">
        <f>'معلومات عامة'!A90</f>
        <v>0</v>
      </c>
      <c r="B90" s="27">
        <f>'معلومات عامة'!D90</f>
        <v>0</v>
      </c>
      <c r="C90" s="25"/>
      <c r="D90" s="25"/>
      <c r="E90" s="25"/>
      <c r="F90" s="25"/>
      <c r="G90" s="25"/>
      <c r="H90" s="9">
        <f t="shared" si="6"/>
        <v>0</v>
      </c>
      <c r="I90" s="25"/>
      <c r="J90" s="25"/>
      <c r="K90" s="25"/>
      <c r="L90" s="9">
        <f t="shared" si="7"/>
        <v>0</v>
      </c>
      <c r="M90" s="25"/>
      <c r="N90" s="25"/>
      <c r="O90" s="25"/>
      <c r="P90" s="25"/>
      <c r="Q90" s="25"/>
      <c r="R90" s="25"/>
      <c r="S90" s="25"/>
      <c r="T90" s="25"/>
      <c r="U90" s="9">
        <f t="shared" si="8"/>
        <v>0</v>
      </c>
      <c r="V90" s="11">
        <f t="shared" si="9"/>
        <v>0</v>
      </c>
      <c r="W90" s="29">
        <f t="shared" si="10"/>
        <v>0</v>
      </c>
      <c r="X90" s="30">
        <f t="shared" si="11"/>
        <v>0</v>
      </c>
    </row>
    <row r="91" spans="1:24" x14ac:dyDescent="0.65">
      <c r="A91" s="26">
        <f>'معلومات عامة'!A91</f>
        <v>0</v>
      </c>
      <c r="B91" s="27">
        <f>'معلومات عامة'!D91</f>
        <v>0</v>
      </c>
      <c r="C91" s="25"/>
      <c r="D91" s="25"/>
      <c r="E91" s="25"/>
      <c r="F91" s="25"/>
      <c r="G91" s="25"/>
      <c r="H91" s="9">
        <f t="shared" si="6"/>
        <v>0</v>
      </c>
      <c r="I91" s="25"/>
      <c r="J91" s="25"/>
      <c r="K91" s="25"/>
      <c r="L91" s="9">
        <f t="shared" si="7"/>
        <v>0</v>
      </c>
      <c r="M91" s="25"/>
      <c r="N91" s="25"/>
      <c r="O91" s="25"/>
      <c r="P91" s="25"/>
      <c r="Q91" s="25"/>
      <c r="R91" s="25"/>
      <c r="S91" s="25"/>
      <c r="T91" s="25"/>
      <c r="U91" s="9">
        <f t="shared" si="8"/>
        <v>0</v>
      </c>
      <c r="V91" s="11">
        <f t="shared" si="9"/>
        <v>0</v>
      </c>
      <c r="W91" s="29">
        <f t="shared" si="10"/>
        <v>0</v>
      </c>
      <c r="X91" s="30">
        <f t="shared" si="11"/>
        <v>0</v>
      </c>
    </row>
    <row r="92" spans="1:24" x14ac:dyDescent="0.65">
      <c r="A92" s="26">
        <f>'معلومات عامة'!A92</f>
        <v>0</v>
      </c>
      <c r="B92" s="27">
        <f>'معلومات عامة'!D92</f>
        <v>0</v>
      </c>
      <c r="C92" s="25"/>
      <c r="D92" s="25"/>
      <c r="E92" s="25"/>
      <c r="F92" s="25"/>
      <c r="G92" s="25"/>
      <c r="H92" s="9">
        <f t="shared" si="6"/>
        <v>0</v>
      </c>
      <c r="I92" s="25"/>
      <c r="J92" s="25"/>
      <c r="K92" s="25"/>
      <c r="L92" s="9">
        <f t="shared" si="7"/>
        <v>0</v>
      </c>
      <c r="M92" s="25"/>
      <c r="N92" s="25"/>
      <c r="O92" s="25"/>
      <c r="P92" s="25"/>
      <c r="Q92" s="25"/>
      <c r="R92" s="25"/>
      <c r="S92" s="25"/>
      <c r="T92" s="25"/>
      <c r="U92" s="9">
        <f t="shared" si="8"/>
        <v>0</v>
      </c>
      <c r="V92" s="11">
        <f t="shared" si="9"/>
        <v>0</v>
      </c>
      <c r="W92" s="29">
        <f t="shared" si="10"/>
        <v>0</v>
      </c>
      <c r="X92" s="30">
        <f t="shared" si="11"/>
        <v>0</v>
      </c>
    </row>
    <row r="93" spans="1:24" x14ac:dyDescent="0.65">
      <c r="A93" s="26">
        <f>'معلومات عامة'!A93</f>
        <v>0</v>
      </c>
      <c r="B93" s="27">
        <f>'معلومات عامة'!D93</f>
        <v>0</v>
      </c>
      <c r="C93" s="25"/>
      <c r="D93" s="25"/>
      <c r="E93" s="25"/>
      <c r="F93" s="25"/>
      <c r="G93" s="25"/>
      <c r="H93" s="9">
        <f t="shared" si="6"/>
        <v>0</v>
      </c>
      <c r="I93" s="25"/>
      <c r="J93" s="25"/>
      <c r="K93" s="25"/>
      <c r="L93" s="9">
        <f t="shared" si="7"/>
        <v>0</v>
      </c>
      <c r="M93" s="25"/>
      <c r="N93" s="25"/>
      <c r="O93" s="25"/>
      <c r="P93" s="25"/>
      <c r="Q93" s="25"/>
      <c r="R93" s="25"/>
      <c r="S93" s="25"/>
      <c r="T93" s="25"/>
      <c r="U93" s="9">
        <f t="shared" si="8"/>
        <v>0</v>
      </c>
      <c r="V93" s="11">
        <f t="shared" si="9"/>
        <v>0</v>
      </c>
      <c r="W93" s="29">
        <f t="shared" si="10"/>
        <v>0</v>
      </c>
      <c r="X93" s="30">
        <f t="shared" si="11"/>
        <v>0</v>
      </c>
    </row>
    <row r="94" spans="1:24" x14ac:dyDescent="0.65">
      <c r="A94" s="26">
        <f>'معلومات عامة'!A94</f>
        <v>0</v>
      </c>
      <c r="B94" s="27">
        <f>'معلومات عامة'!D94</f>
        <v>0</v>
      </c>
      <c r="C94" s="25"/>
      <c r="D94" s="25"/>
      <c r="E94" s="25"/>
      <c r="F94" s="25"/>
      <c r="G94" s="25"/>
      <c r="H94" s="9">
        <f t="shared" si="6"/>
        <v>0</v>
      </c>
      <c r="I94" s="25"/>
      <c r="J94" s="25"/>
      <c r="K94" s="25"/>
      <c r="L94" s="9">
        <f t="shared" si="7"/>
        <v>0</v>
      </c>
      <c r="M94" s="25"/>
      <c r="N94" s="25"/>
      <c r="O94" s="25"/>
      <c r="P94" s="25"/>
      <c r="Q94" s="25"/>
      <c r="R94" s="25"/>
      <c r="S94" s="25"/>
      <c r="T94" s="25"/>
      <c r="U94" s="9">
        <f t="shared" si="8"/>
        <v>0</v>
      </c>
      <c r="V94" s="11">
        <f t="shared" si="9"/>
        <v>0</v>
      </c>
      <c r="W94" s="29">
        <f t="shared" si="10"/>
        <v>0</v>
      </c>
      <c r="X94" s="30">
        <f t="shared" si="11"/>
        <v>0</v>
      </c>
    </row>
    <row r="95" spans="1:24" x14ac:dyDescent="0.65">
      <c r="A95" s="26">
        <f>'معلومات عامة'!A95</f>
        <v>0</v>
      </c>
      <c r="B95" s="27">
        <f>'معلومات عامة'!D95</f>
        <v>0</v>
      </c>
      <c r="C95" s="25"/>
      <c r="D95" s="25"/>
      <c r="E95" s="25"/>
      <c r="F95" s="25"/>
      <c r="G95" s="25"/>
      <c r="H95" s="9">
        <f t="shared" si="6"/>
        <v>0</v>
      </c>
      <c r="I95" s="25"/>
      <c r="J95" s="25"/>
      <c r="K95" s="25"/>
      <c r="L95" s="9">
        <f t="shared" si="7"/>
        <v>0</v>
      </c>
      <c r="M95" s="25"/>
      <c r="N95" s="25"/>
      <c r="O95" s="25"/>
      <c r="P95" s="25"/>
      <c r="Q95" s="25"/>
      <c r="R95" s="25"/>
      <c r="S95" s="25"/>
      <c r="T95" s="25"/>
      <c r="U95" s="9">
        <f t="shared" si="8"/>
        <v>0</v>
      </c>
      <c r="V95" s="11">
        <f t="shared" si="9"/>
        <v>0</v>
      </c>
      <c r="W95" s="29">
        <f t="shared" si="10"/>
        <v>0</v>
      </c>
      <c r="X95" s="30">
        <f t="shared" si="11"/>
        <v>0</v>
      </c>
    </row>
    <row r="96" spans="1:24" x14ac:dyDescent="0.65">
      <c r="A96" s="26">
        <f>'معلومات عامة'!A96</f>
        <v>0</v>
      </c>
      <c r="B96" s="27">
        <f>'معلومات عامة'!D96</f>
        <v>0</v>
      </c>
      <c r="C96" s="25"/>
      <c r="D96" s="25"/>
      <c r="E96" s="25"/>
      <c r="F96" s="25"/>
      <c r="G96" s="25"/>
      <c r="H96" s="9">
        <f t="shared" si="6"/>
        <v>0</v>
      </c>
      <c r="I96" s="25"/>
      <c r="J96" s="25"/>
      <c r="K96" s="25"/>
      <c r="L96" s="9">
        <f t="shared" si="7"/>
        <v>0</v>
      </c>
      <c r="M96" s="25"/>
      <c r="N96" s="25"/>
      <c r="O96" s="25"/>
      <c r="P96" s="25"/>
      <c r="Q96" s="25"/>
      <c r="R96" s="25"/>
      <c r="S96" s="25"/>
      <c r="T96" s="25"/>
      <c r="U96" s="9">
        <f t="shared" si="8"/>
        <v>0</v>
      </c>
      <c r="V96" s="11">
        <f t="shared" si="9"/>
        <v>0</v>
      </c>
      <c r="W96" s="29">
        <f t="shared" si="10"/>
        <v>0</v>
      </c>
      <c r="X96" s="30">
        <f t="shared" si="11"/>
        <v>0</v>
      </c>
    </row>
    <row r="97" spans="1:24" x14ac:dyDescent="0.65">
      <c r="A97" s="26">
        <f>'معلومات عامة'!A97</f>
        <v>0</v>
      </c>
      <c r="B97" s="27">
        <f>'معلومات عامة'!D97</f>
        <v>0</v>
      </c>
      <c r="C97" s="25"/>
      <c r="D97" s="25"/>
      <c r="E97" s="25"/>
      <c r="F97" s="25"/>
      <c r="G97" s="25"/>
      <c r="H97" s="9">
        <f t="shared" si="6"/>
        <v>0</v>
      </c>
      <c r="I97" s="25"/>
      <c r="J97" s="25"/>
      <c r="K97" s="25"/>
      <c r="L97" s="9">
        <f t="shared" si="7"/>
        <v>0</v>
      </c>
      <c r="M97" s="25"/>
      <c r="N97" s="25"/>
      <c r="O97" s="25"/>
      <c r="P97" s="25"/>
      <c r="Q97" s="25"/>
      <c r="R97" s="25"/>
      <c r="S97" s="25"/>
      <c r="T97" s="25"/>
      <c r="U97" s="9">
        <f t="shared" si="8"/>
        <v>0</v>
      </c>
      <c r="V97" s="11">
        <f t="shared" si="9"/>
        <v>0</v>
      </c>
      <c r="W97" s="29">
        <f t="shared" si="10"/>
        <v>0</v>
      </c>
      <c r="X97" s="30">
        <f t="shared" si="11"/>
        <v>0</v>
      </c>
    </row>
    <row r="98" spans="1:24" x14ac:dyDescent="0.65">
      <c r="A98" s="26">
        <f>'معلومات عامة'!A98</f>
        <v>0</v>
      </c>
      <c r="B98" s="27">
        <f>'معلومات عامة'!D98</f>
        <v>0</v>
      </c>
      <c r="C98" s="25"/>
      <c r="D98" s="25"/>
      <c r="E98" s="25"/>
      <c r="F98" s="25"/>
      <c r="G98" s="25"/>
      <c r="H98" s="9">
        <f t="shared" si="6"/>
        <v>0</v>
      </c>
      <c r="I98" s="25"/>
      <c r="J98" s="25"/>
      <c r="K98" s="25"/>
      <c r="L98" s="9">
        <f t="shared" si="7"/>
        <v>0</v>
      </c>
      <c r="M98" s="25"/>
      <c r="N98" s="25"/>
      <c r="O98" s="25"/>
      <c r="P98" s="25"/>
      <c r="Q98" s="25"/>
      <c r="R98" s="25"/>
      <c r="S98" s="25"/>
      <c r="T98" s="25"/>
      <c r="U98" s="9">
        <f t="shared" si="8"/>
        <v>0</v>
      </c>
      <c r="V98" s="11">
        <f t="shared" si="9"/>
        <v>0</v>
      </c>
      <c r="W98" s="29">
        <f t="shared" si="10"/>
        <v>0</v>
      </c>
      <c r="X98" s="30">
        <f t="shared" si="11"/>
        <v>0</v>
      </c>
    </row>
    <row r="99" spans="1:24" x14ac:dyDescent="0.65">
      <c r="A99" s="26">
        <f>'معلومات عامة'!A99</f>
        <v>0</v>
      </c>
      <c r="B99" s="27">
        <f>'معلومات عامة'!D99</f>
        <v>0</v>
      </c>
      <c r="C99" s="25"/>
      <c r="D99" s="25"/>
      <c r="E99" s="25"/>
      <c r="F99" s="25"/>
      <c r="G99" s="25"/>
      <c r="H99" s="9">
        <f t="shared" si="6"/>
        <v>0</v>
      </c>
      <c r="I99" s="25"/>
      <c r="J99" s="25"/>
      <c r="K99" s="25"/>
      <c r="L99" s="9">
        <f t="shared" si="7"/>
        <v>0</v>
      </c>
      <c r="M99" s="25"/>
      <c r="N99" s="25"/>
      <c r="O99" s="25"/>
      <c r="P99" s="25"/>
      <c r="Q99" s="25"/>
      <c r="R99" s="25"/>
      <c r="S99" s="25"/>
      <c r="T99" s="25"/>
      <c r="U99" s="9">
        <f t="shared" si="8"/>
        <v>0</v>
      </c>
      <c r="V99" s="11">
        <f t="shared" si="9"/>
        <v>0</v>
      </c>
      <c r="W99" s="29">
        <f t="shared" si="10"/>
        <v>0</v>
      </c>
      <c r="X99" s="30">
        <f t="shared" si="11"/>
        <v>0</v>
      </c>
    </row>
    <row r="100" spans="1:24" x14ac:dyDescent="0.65">
      <c r="A100" s="26">
        <f>'معلومات عامة'!A100</f>
        <v>0</v>
      </c>
      <c r="B100" s="27">
        <f>'معلومات عامة'!D100</f>
        <v>0</v>
      </c>
      <c r="C100" s="25"/>
      <c r="D100" s="25"/>
      <c r="E100" s="25"/>
      <c r="F100" s="25"/>
      <c r="G100" s="25"/>
      <c r="H100" s="9">
        <f t="shared" si="6"/>
        <v>0</v>
      </c>
      <c r="I100" s="25"/>
      <c r="J100" s="25"/>
      <c r="K100" s="25"/>
      <c r="L100" s="9">
        <f t="shared" si="7"/>
        <v>0</v>
      </c>
      <c r="M100" s="25"/>
      <c r="N100" s="25"/>
      <c r="O100" s="25"/>
      <c r="P100" s="25"/>
      <c r="Q100" s="25"/>
      <c r="R100" s="25"/>
      <c r="S100" s="25"/>
      <c r="T100" s="25"/>
      <c r="U100" s="9">
        <f t="shared" si="8"/>
        <v>0</v>
      </c>
      <c r="V100" s="11">
        <f t="shared" si="9"/>
        <v>0</v>
      </c>
      <c r="W100" s="29">
        <f t="shared" si="10"/>
        <v>0</v>
      </c>
      <c r="X100" s="30">
        <f t="shared" si="11"/>
        <v>0</v>
      </c>
    </row>
  </sheetData>
  <sheetProtection password="CA83" sheet="1" objects="1" scenarios="1"/>
  <dataValidations count="1">
    <dataValidation type="whole" allowBlank="1" showInputMessage="1" showErrorMessage="1" sqref="M1:T1048576 I1:K1048576 C1:G1048576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Z100"/>
  <sheetViews>
    <sheetView rightToLeft="1" workbookViewId="0"/>
  </sheetViews>
  <sheetFormatPr defaultColWidth="9.125" defaultRowHeight="24.75" x14ac:dyDescent="0.65"/>
  <cols>
    <col min="1" max="1" width="29.875" style="2" customWidth="1"/>
    <col min="2" max="2" width="23.125" style="2" customWidth="1"/>
    <col min="3" max="49" width="9.125" style="2"/>
    <col min="50" max="50" width="11.625" style="2" customWidth="1"/>
    <col min="51" max="51" width="13" style="2" customWidth="1"/>
    <col min="52" max="52" width="12.375" style="2" customWidth="1"/>
    <col min="53" max="16384" width="9.125" style="2"/>
  </cols>
  <sheetData>
    <row r="1" spans="1:78" s="20" customFormat="1" ht="48.75" customHeight="1" x14ac:dyDescent="0.65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3" t="s">
        <v>33</v>
      </c>
      <c r="G1" s="13" t="s">
        <v>34</v>
      </c>
      <c r="H1" s="13" t="s">
        <v>44</v>
      </c>
      <c r="I1" s="13" t="s">
        <v>45</v>
      </c>
      <c r="J1" s="14" t="s">
        <v>28</v>
      </c>
      <c r="K1" s="13" t="s">
        <v>9</v>
      </c>
      <c r="L1" s="13" t="s">
        <v>46</v>
      </c>
      <c r="M1" s="13" t="s">
        <v>47</v>
      </c>
      <c r="N1" s="13" t="s">
        <v>48</v>
      </c>
      <c r="O1" s="13" t="s">
        <v>49</v>
      </c>
      <c r="P1" s="13" t="s">
        <v>50</v>
      </c>
      <c r="Q1" s="13" t="s">
        <v>10</v>
      </c>
      <c r="R1" s="13" t="s">
        <v>51</v>
      </c>
      <c r="S1" s="14" t="s">
        <v>28</v>
      </c>
      <c r="T1" s="13" t="s">
        <v>17</v>
      </c>
      <c r="U1" s="13" t="s">
        <v>18</v>
      </c>
      <c r="V1" s="13" t="s">
        <v>19</v>
      </c>
      <c r="W1" s="13" t="s">
        <v>20</v>
      </c>
      <c r="X1" s="14" t="s">
        <v>28</v>
      </c>
      <c r="Y1" s="13" t="s">
        <v>23</v>
      </c>
      <c r="Z1" s="13" t="s">
        <v>24</v>
      </c>
      <c r="AA1" s="13" t="s">
        <v>25</v>
      </c>
      <c r="AB1" s="14" t="s">
        <v>28</v>
      </c>
      <c r="AC1" s="13" t="s">
        <v>26</v>
      </c>
      <c r="AD1" s="13" t="s">
        <v>27</v>
      </c>
      <c r="AE1" s="13" t="s">
        <v>52</v>
      </c>
      <c r="AF1" s="13" t="s">
        <v>53</v>
      </c>
      <c r="AG1" s="13" t="s">
        <v>54</v>
      </c>
      <c r="AH1" s="13" t="s">
        <v>55</v>
      </c>
      <c r="AI1" s="14" t="s">
        <v>28</v>
      </c>
      <c r="AJ1" s="13" t="s">
        <v>56</v>
      </c>
      <c r="AK1" s="13" t="s">
        <v>57</v>
      </c>
      <c r="AL1" s="14" t="s">
        <v>28</v>
      </c>
      <c r="AM1" s="13" t="s">
        <v>58</v>
      </c>
      <c r="AN1" s="13" t="s">
        <v>59</v>
      </c>
      <c r="AO1" s="13" t="s">
        <v>60</v>
      </c>
      <c r="AP1" s="13" t="s">
        <v>61</v>
      </c>
      <c r="AQ1" s="13" t="s">
        <v>62</v>
      </c>
      <c r="AR1" s="13" t="s">
        <v>63</v>
      </c>
      <c r="AS1" s="13" t="s">
        <v>64</v>
      </c>
      <c r="AT1" s="13" t="s">
        <v>65</v>
      </c>
      <c r="AU1" s="13" t="s">
        <v>66</v>
      </c>
      <c r="AV1" s="13" t="s">
        <v>67</v>
      </c>
      <c r="AW1" s="14" t="s">
        <v>28</v>
      </c>
      <c r="AX1" s="16" t="s">
        <v>68</v>
      </c>
      <c r="AY1" s="17" t="s">
        <v>30</v>
      </c>
      <c r="AZ1" s="18" t="s">
        <v>69</v>
      </c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</row>
    <row r="2" spans="1:78" x14ac:dyDescent="0.65">
      <c r="A2" s="26">
        <f>'معلومات عامة'!A2</f>
        <v>0</v>
      </c>
      <c r="B2" s="27">
        <f>'معلومات عامة'!D2</f>
        <v>0</v>
      </c>
      <c r="C2" s="25"/>
      <c r="D2" s="25"/>
      <c r="E2" s="25"/>
      <c r="F2" s="25"/>
      <c r="G2" s="25"/>
      <c r="H2" s="25"/>
      <c r="I2" s="25"/>
      <c r="J2" s="9">
        <f>SUM(C2:I2)</f>
        <v>0</v>
      </c>
      <c r="K2" s="25"/>
      <c r="L2" s="25"/>
      <c r="M2" s="25"/>
      <c r="N2" s="25"/>
      <c r="O2" s="25"/>
      <c r="P2" s="25"/>
      <c r="Q2" s="25"/>
      <c r="R2" s="25"/>
      <c r="S2" s="9">
        <f>SUM(K2:R2)</f>
        <v>0</v>
      </c>
      <c r="T2" s="25"/>
      <c r="U2" s="25"/>
      <c r="V2" s="25"/>
      <c r="W2" s="25"/>
      <c r="X2" s="9">
        <f>SUM(T2:W2)</f>
        <v>0</v>
      </c>
      <c r="Y2" s="25"/>
      <c r="Z2" s="25"/>
      <c r="AA2" s="25"/>
      <c r="AB2" s="9">
        <f>SUM(Y2:AA2)</f>
        <v>0</v>
      </c>
      <c r="AC2" s="25"/>
      <c r="AD2" s="25"/>
      <c r="AE2" s="25"/>
      <c r="AF2" s="25"/>
      <c r="AG2" s="25"/>
      <c r="AH2" s="25"/>
      <c r="AI2" s="9">
        <f>SUM(AC2:AH2)</f>
        <v>0</v>
      </c>
      <c r="AJ2" s="25"/>
      <c r="AK2" s="25"/>
      <c r="AL2" s="9">
        <f>SUM(AJ2:AK2)</f>
        <v>0</v>
      </c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9">
        <f>SUM(AM2:AV2)</f>
        <v>0</v>
      </c>
      <c r="AX2" s="11">
        <f>SUM(J2,S2,X2,AB2,AI2,AL2,AW2)</f>
        <v>0</v>
      </c>
      <c r="AY2" s="29">
        <f>AX2/120*100</f>
        <v>0</v>
      </c>
      <c r="AZ2" s="30">
        <f>AY2*0.3</f>
        <v>0</v>
      </c>
    </row>
    <row r="3" spans="1:78" x14ac:dyDescent="0.65">
      <c r="A3" s="26">
        <f>'معلومات عامة'!A3</f>
        <v>0</v>
      </c>
      <c r="B3" s="27">
        <f>'معلومات عامة'!D3</f>
        <v>0</v>
      </c>
      <c r="C3" s="25"/>
      <c r="D3" s="25"/>
      <c r="E3" s="25"/>
      <c r="F3" s="25"/>
      <c r="G3" s="25"/>
      <c r="H3" s="25"/>
      <c r="I3" s="25"/>
      <c r="J3" s="9">
        <f t="shared" ref="J3:J51" si="0">SUM(C3:I3)</f>
        <v>0</v>
      </c>
      <c r="K3" s="25"/>
      <c r="L3" s="25"/>
      <c r="M3" s="25"/>
      <c r="N3" s="25"/>
      <c r="O3" s="25"/>
      <c r="P3" s="25"/>
      <c r="Q3" s="25"/>
      <c r="R3" s="25"/>
      <c r="S3" s="9">
        <f t="shared" ref="S3:S51" si="1">SUM(K3:R3)</f>
        <v>0</v>
      </c>
      <c r="T3" s="25"/>
      <c r="U3" s="25"/>
      <c r="V3" s="25"/>
      <c r="W3" s="25"/>
      <c r="X3" s="9">
        <f t="shared" ref="X3:X51" si="2">SUM(T3:W3)</f>
        <v>0</v>
      </c>
      <c r="Y3" s="25"/>
      <c r="Z3" s="25"/>
      <c r="AA3" s="25"/>
      <c r="AB3" s="9">
        <f t="shared" ref="AB3:AB51" si="3">SUM(Y3:AA3)</f>
        <v>0</v>
      </c>
      <c r="AC3" s="25"/>
      <c r="AD3" s="25"/>
      <c r="AE3" s="25"/>
      <c r="AF3" s="25"/>
      <c r="AG3" s="25"/>
      <c r="AH3" s="25"/>
      <c r="AI3" s="9">
        <f t="shared" ref="AI3:AI51" si="4">SUM(AC3:AH3)</f>
        <v>0</v>
      </c>
      <c r="AJ3" s="25"/>
      <c r="AK3" s="25"/>
      <c r="AL3" s="9">
        <f t="shared" ref="AL3:AL51" si="5">SUM(AJ3:AK3)</f>
        <v>0</v>
      </c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9">
        <f t="shared" ref="AW3:AW51" si="6">SUM(AM3:AV3)</f>
        <v>0</v>
      </c>
      <c r="AX3" s="11">
        <f t="shared" ref="AX3:AX51" si="7">SUM(J3,S3,X3,AB3,AI3,AL3,AW3)</f>
        <v>0</v>
      </c>
      <c r="AY3" s="29">
        <f t="shared" ref="AY3:AY51" si="8">AX3/120*100</f>
        <v>0</v>
      </c>
      <c r="AZ3" s="30">
        <f t="shared" ref="AZ3:AZ51" si="9">AY3*0.3</f>
        <v>0</v>
      </c>
    </row>
    <row r="4" spans="1:78" x14ac:dyDescent="0.65">
      <c r="A4" s="26">
        <f>'معلومات عامة'!A4</f>
        <v>0</v>
      </c>
      <c r="B4" s="27">
        <f>'معلومات عامة'!D4</f>
        <v>0</v>
      </c>
      <c r="C4" s="25"/>
      <c r="D4" s="25"/>
      <c r="E4" s="25"/>
      <c r="F4" s="25"/>
      <c r="G4" s="25"/>
      <c r="H4" s="25"/>
      <c r="I4" s="25"/>
      <c r="J4" s="9">
        <f t="shared" si="0"/>
        <v>0</v>
      </c>
      <c r="K4" s="25"/>
      <c r="L4" s="25"/>
      <c r="M4" s="25"/>
      <c r="N4" s="25"/>
      <c r="O4" s="25"/>
      <c r="P4" s="25"/>
      <c r="Q4" s="25"/>
      <c r="R4" s="25"/>
      <c r="S4" s="9">
        <f t="shared" si="1"/>
        <v>0</v>
      </c>
      <c r="T4" s="25"/>
      <c r="U4" s="25"/>
      <c r="V4" s="25"/>
      <c r="W4" s="25"/>
      <c r="X4" s="9">
        <f t="shared" si="2"/>
        <v>0</v>
      </c>
      <c r="Y4" s="25"/>
      <c r="Z4" s="25"/>
      <c r="AA4" s="25"/>
      <c r="AB4" s="9">
        <f t="shared" si="3"/>
        <v>0</v>
      </c>
      <c r="AC4" s="25"/>
      <c r="AD4" s="25"/>
      <c r="AE4" s="25"/>
      <c r="AF4" s="25"/>
      <c r="AG4" s="25"/>
      <c r="AH4" s="25"/>
      <c r="AI4" s="9">
        <f t="shared" si="4"/>
        <v>0</v>
      </c>
      <c r="AJ4" s="25"/>
      <c r="AK4" s="25"/>
      <c r="AL4" s="9">
        <f t="shared" si="5"/>
        <v>0</v>
      </c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9">
        <f t="shared" si="6"/>
        <v>0</v>
      </c>
      <c r="AX4" s="11">
        <f t="shared" si="7"/>
        <v>0</v>
      </c>
      <c r="AY4" s="29">
        <f t="shared" si="8"/>
        <v>0</v>
      </c>
      <c r="AZ4" s="30">
        <f t="shared" si="9"/>
        <v>0</v>
      </c>
    </row>
    <row r="5" spans="1:78" x14ac:dyDescent="0.65">
      <c r="A5" s="26">
        <f>'معلومات عامة'!A5</f>
        <v>0</v>
      </c>
      <c r="B5" s="27">
        <f>'معلومات عامة'!D5</f>
        <v>0</v>
      </c>
      <c r="C5" s="25"/>
      <c r="D5" s="25"/>
      <c r="E5" s="25"/>
      <c r="F5" s="25"/>
      <c r="G5" s="25"/>
      <c r="H5" s="25"/>
      <c r="I5" s="25"/>
      <c r="J5" s="9">
        <f t="shared" si="0"/>
        <v>0</v>
      </c>
      <c r="K5" s="25"/>
      <c r="L5" s="25"/>
      <c r="M5" s="25"/>
      <c r="N5" s="25"/>
      <c r="O5" s="25"/>
      <c r="P5" s="25"/>
      <c r="Q5" s="25"/>
      <c r="R5" s="25"/>
      <c r="S5" s="9">
        <f t="shared" si="1"/>
        <v>0</v>
      </c>
      <c r="T5" s="25"/>
      <c r="U5" s="25"/>
      <c r="V5" s="25"/>
      <c r="W5" s="25"/>
      <c r="X5" s="9">
        <f t="shared" si="2"/>
        <v>0</v>
      </c>
      <c r="Y5" s="25"/>
      <c r="Z5" s="25"/>
      <c r="AA5" s="25"/>
      <c r="AB5" s="9">
        <f t="shared" si="3"/>
        <v>0</v>
      </c>
      <c r="AC5" s="25"/>
      <c r="AD5" s="25"/>
      <c r="AE5" s="25"/>
      <c r="AF5" s="25"/>
      <c r="AG5" s="25"/>
      <c r="AH5" s="25"/>
      <c r="AI5" s="9">
        <f t="shared" si="4"/>
        <v>0</v>
      </c>
      <c r="AJ5" s="25"/>
      <c r="AK5" s="25"/>
      <c r="AL5" s="9">
        <f t="shared" si="5"/>
        <v>0</v>
      </c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9">
        <f t="shared" si="6"/>
        <v>0</v>
      </c>
      <c r="AX5" s="11">
        <f t="shared" si="7"/>
        <v>0</v>
      </c>
      <c r="AY5" s="29">
        <f t="shared" si="8"/>
        <v>0</v>
      </c>
      <c r="AZ5" s="30">
        <f t="shared" si="9"/>
        <v>0</v>
      </c>
    </row>
    <row r="6" spans="1:78" x14ac:dyDescent="0.65">
      <c r="A6" s="26">
        <f>'معلومات عامة'!A6</f>
        <v>0</v>
      </c>
      <c r="B6" s="27">
        <f>'معلومات عامة'!D6</f>
        <v>0</v>
      </c>
      <c r="C6" s="25"/>
      <c r="D6" s="25"/>
      <c r="E6" s="25"/>
      <c r="F6" s="25"/>
      <c r="G6" s="25"/>
      <c r="H6" s="25"/>
      <c r="I6" s="25"/>
      <c r="J6" s="9">
        <f t="shared" si="0"/>
        <v>0</v>
      </c>
      <c r="K6" s="25"/>
      <c r="L6" s="25"/>
      <c r="M6" s="25"/>
      <c r="N6" s="25"/>
      <c r="O6" s="25"/>
      <c r="P6" s="25"/>
      <c r="Q6" s="25"/>
      <c r="R6" s="25"/>
      <c r="S6" s="9">
        <f t="shared" si="1"/>
        <v>0</v>
      </c>
      <c r="T6" s="25"/>
      <c r="U6" s="25"/>
      <c r="V6" s="25"/>
      <c r="W6" s="25"/>
      <c r="X6" s="9">
        <f t="shared" si="2"/>
        <v>0</v>
      </c>
      <c r="Y6" s="25"/>
      <c r="Z6" s="25"/>
      <c r="AA6" s="25"/>
      <c r="AB6" s="9">
        <f t="shared" si="3"/>
        <v>0</v>
      </c>
      <c r="AC6" s="25"/>
      <c r="AD6" s="25"/>
      <c r="AE6" s="25"/>
      <c r="AF6" s="25"/>
      <c r="AG6" s="25"/>
      <c r="AH6" s="25"/>
      <c r="AI6" s="9">
        <f t="shared" si="4"/>
        <v>0</v>
      </c>
      <c r="AJ6" s="25"/>
      <c r="AK6" s="25"/>
      <c r="AL6" s="9">
        <f t="shared" si="5"/>
        <v>0</v>
      </c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9">
        <f t="shared" si="6"/>
        <v>0</v>
      </c>
      <c r="AX6" s="11">
        <f t="shared" si="7"/>
        <v>0</v>
      </c>
      <c r="AY6" s="29">
        <f t="shared" si="8"/>
        <v>0</v>
      </c>
      <c r="AZ6" s="30">
        <f t="shared" si="9"/>
        <v>0</v>
      </c>
    </row>
    <row r="7" spans="1:78" x14ac:dyDescent="0.65">
      <c r="A7" s="26">
        <f>'معلومات عامة'!A7</f>
        <v>0</v>
      </c>
      <c r="B7" s="27">
        <f>'معلومات عامة'!D7</f>
        <v>0</v>
      </c>
      <c r="C7" s="25"/>
      <c r="D7" s="25"/>
      <c r="E7" s="25"/>
      <c r="F7" s="25"/>
      <c r="G7" s="25"/>
      <c r="H7" s="25"/>
      <c r="I7" s="25"/>
      <c r="J7" s="9">
        <f t="shared" si="0"/>
        <v>0</v>
      </c>
      <c r="K7" s="25"/>
      <c r="L7" s="25"/>
      <c r="M7" s="25"/>
      <c r="N7" s="25"/>
      <c r="O7" s="25"/>
      <c r="P7" s="25"/>
      <c r="Q7" s="25"/>
      <c r="R7" s="25"/>
      <c r="S7" s="9">
        <f t="shared" si="1"/>
        <v>0</v>
      </c>
      <c r="T7" s="25"/>
      <c r="U7" s="25"/>
      <c r="V7" s="25"/>
      <c r="W7" s="25"/>
      <c r="X7" s="9">
        <f t="shared" si="2"/>
        <v>0</v>
      </c>
      <c r="Y7" s="25"/>
      <c r="Z7" s="25"/>
      <c r="AA7" s="25"/>
      <c r="AB7" s="9">
        <f t="shared" si="3"/>
        <v>0</v>
      </c>
      <c r="AC7" s="25"/>
      <c r="AD7" s="25"/>
      <c r="AE7" s="25"/>
      <c r="AF7" s="25"/>
      <c r="AG7" s="25"/>
      <c r="AH7" s="25"/>
      <c r="AI7" s="9">
        <f t="shared" si="4"/>
        <v>0</v>
      </c>
      <c r="AJ7" s="25"/>
      <c r="AK7" s="25"/>
      <c r="AL7" s="9">
        <f t="shared" si="5"/>
        <v>0</v>
      </c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9">
        <f t="shared" si="6"/>
        <v>0</v>
      </c>
      <c r="AX7" s="11">
        <f t="shared" si="7"/>
        <v>0</v>
      </c>
      <c r="AY7" s="29">
        <f t="shared" si="8"/>
        <v>0</v>
      </c>
      <c r="AZ7" s="30">
        <f t="shared" si="9"/>
        <v>0</v>
      </c>
    </row>
    <row r="8" spans="1:78" x14ac:dyDescent="0.65">
      <c r="A8" s="26">
        <f>'معلومات عامة'!A8</f>
        <v>0</v>
      </c>
      <c r="B8" s="27">
        <f>'معلومات عامة'!D8</f>
        <v>0</v>
      </c>
      <c r="C8" s="25"/>
      <c r="D8" s="25"/>
      <c r="E8" s="25"/>
      <c r="F8" s="25"/>
      <c r="G8" s="25"/>
      <c r="H8" s="25"/>
      <c r="I8" s="25"/>
      <c r="J8" s="9">
        <f t="shared" si="0"/>
        <v>0</v>
      </c>
      <c r="K8" s="25"/>
      <c r="L8" s="25"/>
      <c r="M8" s="25"/>
      <c r="N8" s="25"/>
      <c r="O8" s="25"/>
      <c r="P8" s="25"/>
      <c r="Q8" s="25"/>
      <c r="R8" s="25"/>
      <c r="S8" s="9">
        <f t="shared" si="1"/>
        <v>0</v>
      </c>
      <c r="T8" s="25"/>
      <c r="U8" s="25"/>
      <c r="V8" s="25"/>
      <c r="W8" s="25"/>
      <c r="X8" s="9">
        <f t="shared" si="2"/>
        <v>0</v>
      </c>
      <c r="Y8" s="25"/>
      <c r="Z8" s="25"/>
      <c r="AA8" s="25"/>
      <c r="AB8" s="9">
        <f t="shared" si="3"/>
        <v>0</v>
      </c>
      <c r="AC8" s="25"/>
      <c r="AD8" s="25"/>
      <c r="AE8" s="25"/>
      <c r="AF8" s="25"/>
      <c r="AG8" s="25"/>
      <c r="AH8" s="25"/>
      <c r="AI8" s="9">
        <f t="shared" si="4"/>
        <v>0</v>
      </c>
      <c r="AJ8" s="25"/>
      <c r="AK8" s="25"/>
      <c r="AL8" s="9">
        <f t="shared" si="5"/>
        <v>0</v>
      </c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9">
        <f t="shared" si="6"/>
        <v>0</v>
      </c>
      <c r="AX8" s="11">
        <f t="shared" si="7"/>
        <v>0</v>
      </c>
      <c r="AY8" s="29">
        <f t="shared" si="8"/>
        <v>0</v>
      </c>
      <c r="AZ8" s="30">
        <f t="shared" si="9"/>
        <v>0</v>
      </c>
    </row>
    <row r="9" spans="1:78" x14ac:dyDescent="0.65">
      <c r="A9" s="26">
        <f>'معلومات عامة'!A9</f>
        <v>0</v>
      </c>
      <c r="B9" s="27">
        <f>'معلومات عامة'!D9</f>
        <v>0</v>
      </c>
      <c r="C9" s="25"/>
      <c r="D9" s="25"/>
      <c r="E9" s="25"/>
      <c r="F9" s="25"/>
      <c r="G9" s="25"/>
      <c r="H9" s="25"/>
      <c r="I9" s="25"/>
      <c r="J9" s="9">
        <f t="shared" si="0"/>
        <v>0</v>
      </c>
      <c r="K9" s="25"/>
      <c r="L9" s="25"/>
      <c r="M9" s="25"/>
      <c r="N9" s="25"/>
      <c r="O9" s="25"/>
      <c r="P9" s="25"/>
      <c r="Q9" s="25"/>
      <c r="R9" s="25"/>
      <c r="S9" s="9">
        <f t="shared" si="1"/>
        <v>0</v>
      </c>
      <c r="T9" s="25"/>
      <c r="U9" s="25"/>
      <c r="V9" s="25"/>
      <c r="W9" s="25"/>
      <c r="X9" s="9">
        <f t="shared" si="2"/>
        <v>0</v>
      </c>
      <c r="Y9" s="25"/>
      <c r="Z9" s="25"/>
      <c r="AA9" s="25"/>
      <c r="AB9" s="9">
        <f t="shared" si="3"/>
        <v>0</v>
      </c>
      <c r="AC9" s="25"/>
      <c r="AD9" s="25"/>
      <c r="AE9" s="25"/>
      <c r="AF9" s="25"/>
      <c r="AG9" s="25"/>
      <c r="AH9" s="25"/>
      <c r="AI9" s="9">
        <f t="shared" si="4"/>
        <v>0</v>
      </c>
      <c r="AJ9" s="25"/>
      <c r="AK9" s="25"/>
      <c r="AL9" s="9">
        <f t="shared" si="5"/>
        <v>0</v>
      </c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9">
        <f t="shared" si="6"/>
        <v>0</v>
      </c>
      <c r="AX9" s="11">
        <f t="shared" si="7"/>
        <v>0</v>
      </c>
      <c r="AY9" s="29">
        <f t="shared" si="8"/>
        <v>0</v>
      </c>
      <c r="AZ9" s="30">
        <f t="shared" si="9"/>
        <v>0</v>
      </c>
    </row>
    <row r="10" spans="1:78" x14ac:dyDescent="0.65">
      <c r="A10" s="26">
        <f>'معلومات عامة'!A10</f>
        <v>0</v>
      </c>
      <c r="B10" s="27">
        <f>'معلومات عامة'!D10</f>
        <v>0</v>
      </c>
      <c r="C10" s="25"/>
      <c r="D10" s="25"/>
      <c r="E10" s="25"/>
      <c r="F10" s="25"/>
      <c r="G10" s="25"/>
      <c r="H10" s="25"/>
      <c r="I10" s="25"/>
      <c r="J10" s="9">
        <f t="shared" si="0"/>
        <v>0</v>
      </c>
      <c r="K10" s="25"/>
      <c r="L10" s="25"/>
      <c r="M10" s="25"/>
      <c r="N10" s="25"/>
      <c r="O10" s="25"/>
      <c r="P10" s="25"/>
      <c r="Q10" s="25"/>
      <c r="R10" s="25"/>
      <c r="S10" s="9">
        <f t="shared" si="1"/>
        <v>0</v>
      </c>
      <c r="T10" s="25"/>
      <c r="U10" s="25"/>
      <c r="V10" s="25"/>
      <c r="W10" s="25"/>
      <c r="X10" s="9">
        <f t="shared" si="2"/>
        <v>0</v>
      </c>
      <c r="Y10" s="25"/>
      <c r="Z10" s="25"/>
      <c r="AA10" s="25"/>
      <c r="AB10" s="9">
        <f t="shared" si="3"/>
        <v>0</v>
      </c>
      <c r="AC10" s="25"/>
      <c r="AD10" s="25"/>
      <c r="AE10" s="25"/>
      <c r="AF10" s="25"/>
      <c r="AG10" s="25"/>
      <c r="AH10" s="25"/>
      <c r="AI10" s="9">
        <f t="shared" si="4"/>
        <v>0</v>
      </c>
      <c r="AJ10" s="25"/>
      <c r="AK10" s="25"/>
      <c r="AL10" s="9">
        <f t="shared" si="5"/>
        <v>0</v>
      </c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9">
        <f t="shared" si="6"/>
        <v>0</v>
      </c>
      <c r="AX10" s="11">
        <f t="shared" si="7"/>
        <v>0</v>
      </c>
      <c r="AY10" s="29">
        <f t="shared" si="8"/>
        <v>0</v>
      </c>
      <c r="AZ10" s="30">
        <f t="shared" si="9"/>
        <v>0</v>
      </c>
    </row>
    <row r="11" spans="1:78" x14ac:dyDescent="0.65">
      <c r="A11" s="26">
        <f>'معلومات عامة'!A11</f>
        <v>0</v>
      </c>
      <c r="B11" s="27">
        <f>'معلومات عامة'!D11</f>
        <v>0</v>
      </c>
      <c r="C11" s="25"/>
      <c r="D11" s="25"/>
      <c r="E11" s="25"/>
      <c r="F11" s="25"/>
      <c r="G11" s="25"/>
      <c r="H11" s="25"/>
      <c r="I11" s="25"/>
      <c r="J11" s="9">
        <f t="shared" si="0"/>
        <v>0</v>
      </c>
      <c r="K11" s="25"/>
      <c r="L11" s="25"/>
      <c r="M11" s="25"/>
      <c r="N11" s="25"/>
      <c r="O11" s="25"/>
      <c r="P11" s="25"/>
      <c r="Q11" s="25"/>
      <c r="R11" s="25"/>
      <c r="S11" s="9">
        <f t="shared" si="1"/>
        <v>0</v>
      </c>
      <c r="T11" s="25"/>
      <c r="U11" s="25"/>
      <c r="V11" s="25"/>
      <c r="W11" s="25"/>
      <c r="X11" s="9">
        <f t="shared" si="2"/>
        <v>0</v>
      </c>
      <c r="Y11" s="25"/>
      <c r="Z11" s="25"/>
      <c r="AA11" s="25"/>
      <c r="AB11" s="9">
        <f t="shared" si="3"/>
        <v>0</v>
      </c>
      <c r="AC11" s="25"/>
      <c r="AD11" s="25"/>
      <c r="AE11" s="25"/>
      <c r="AF11" s="25"/>
      <c r="AG11" s="25"/>
      <c r="AH11" s="25"/>
      <c r="AI11" s="9">
        <f t="shared" si="4"/>
        <v>0</v>
      </c>
      <c r="AJ11" s="25"/>
      <c r="AK11" s="25"/>
      <c r="AL11" s="9">
        <f t="shared" si="5"/>
        <v>0</v>
      </c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9">
        <f t="shared" si="6"/>
        <v>0</v>
      </c>
      <c r="AX11" s="11">
        <f t="shared" si="7"/>
        <v>0</v>
      </c>
      <c r="AY11" s="29">
        <f t="shared" si="8"/>
        <v>0</v>
      </c>
      <c r="AZ11" s="30">
        <f t="shared" si="9"/>
        <v>0</v>
      </c>
    </row>
    <row r="12" spans="1:78" x14ac:dyDescent="0.65">
      <c r="A12" s="26">
        <f>'معلومات عامة'!A12</f>
        <v>0</v>
      </c>
      <c r="B12" s="27">
        <f>'معلومات عامة'!D12</f>
        <v>0</v>
      </c>
      <c r="C12" s="25"/>
      <c r="D12" s="25"/>
      <c r="E12" s="25"/>
      <c r="F12" s="25"/>
      <c r="G12" s="25"/>
      <c r="H12" s="25"/>
      <c r="I12" s="25"/>
      <c r="J12" s="9">
        <f t="shared" si="0"/>
        <v>0</v>
      </c>
      <c r="K12" s="25"/>
      <c r="L12" s="25"/>
      <c r="M12" s="25"/>
      <c r="N12" s="25"/>
      <c r="O12" s="25"/>
      <c r="P12" s="25"/>
      <c r="Q12" s="25"/>
      <c r="R12" s="25"/>
      <c r="S12" s="9">
        <f t="shared" si="1"/>
        <v>0</v>
      </c>
      <c r="T12" s="25"/>
      <c r="U12" s="25"/>
      <c r="V12" s="25"/>
      <c r="W12" s="25"/>
      <c r="X12" s="9">
        <f t="shared" si="2"/>
        <v>0</v>
      </c>
      <c r="Y12" s="25"/>
      <c r="Z12" s="25"/>
      <c r="AA12" s="25"/>
      <c r="AB12" s="9">
        <f t="shared" si="3"/>
        <v>0</v>
      </c>
      <c r="AC12" s="25"/>
      <c r="AD12" s="25"/>
      <c r="AE12" s="25"/>
      <c r="AF12" s="25"/>
      <c r="AG12" s="25"/>
      <c r="AH12" s="25"/>
      <c r="AI12" s="9">
        <f t="shared" si="4"/>
        <v>0</v>
      </c>
      <c r="AJ12" s="25"/>
      <c r="AK12" s="25"/>
      <c r="AL12" s="9">
        <f t="shared" si="5"/>
        <v>0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9">
        <f t="shared" si="6"/>
        <v>0</v>
      </c>
      <c r="AX12" s="11">
        <f t="shared" si="7"/>
        <v>0</v>
      </c>
      <c r="AY12" s="29">
        <f t="shared" si="8"/>
        <v>0</v>
      </c>
      <c r="AZ12" s="30">
        <f t="shared" si="9"/>
        <v>0</v>
      </c>
    </row>
    <row r="13" spans="1:78" x14ac:dyDescent="0.65">
      <c r="A13" s="26">
        <f>'معلومات عامة'!A13</f>
        <v>0</v>
      </c>
      <c r="B13" s="27">
        <f>'معلومات عامة'!D13</f>
        <v>0</v>
      </c>
      <c r="C13" s="25"/>
      <c r="D13" s="25"/>
      <c r="E13" s="25"/>
      <c r="F13" s="25"/>
      <c r="G13" s="25"/>
      <c r="H13" s="25"/>
      <c r="I13" s="25"/>
      <c r="J13" s="9">
        <f t="shared" si="0"/>
        <v>0</v>
      </c>
      <c r="K13" s="25"/>
      <c r="L13" s="25"/>
      <c r="M13" s="25"/>
      <c r="N13" s="25"/>
      <c r="O13" s="25"/>
      <c r="P13" s="25"/>
      <c r="Q13" s="25"/>
      <c r="R13" s="25"/>
      <c r="S13" s="9">
        <f t="shared" si="1"/>
        <v>0</v>
      </c>
      <c r="T13" s="25"/>
      <c r="U13" s="25"/>
      <c r="V13" s="25"/>
      <c r="W13" s="25"/>
      <c r="X13" s="9">
        <f t="shared" si="2"/>
        <v>0</v>
      </c>
      <c r="Y13" s="25"/>
      <c r="Z13" s="25"/>
      <c r="AA13" s="25"/>
      <c r="AB13" s="9">
        <f t="shared" si="3"/>
        <v>0</v>
      </c>
      <c r="AC13" s="25"/>
      <c r="AD13" s="25"/>
      <c r="AE13" s="25"/>
      <c r="AF13" s="25"/>
      <c r="AG13" s="25"/>
      <c r="AH13" s="25"/>
      <c r="AI13" s="9">
        <f t="shared" si="4"/>
        <v>0</v>
      </c>
      <c r="AJ13" s="25"/>
      <c r="AK13" s="25"/>
      <c r="AL13" s="9">
        <f t="shared" si="5"/>
        <v>0</v>
      </c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9">
        <f t="shared" si="6"/>
        <v>0</v>
      </c>
      <c r="AX13" s="11">
        <f t="shared" si="7"/>
        <v>0</v>
      </c>
      <c r="AY13" s="29">
        <f t="shared" si="8"/>
        <v>0</v>
      </c>
      <c r="AZ13" s="30">
        <f t="shared" si="9"/>
        <v>0</v>
      </c>
    </row>
    <row r="14" spans="1:78" x14ac:dyDescent="0.65">
      <c r="A14" s="26">
        <f>'معلومات عامة'!A14</f>
        <v>0</v>
      </c>
      <c r="B14" s="27">
        <f>'معلومات عامة'!D14</f>
        <v>0</v>
      </c>
      <c r="C14" s="25"/>
      <c r="D14" s="25"/>
      <c r="E14" s="25"/>
      <c r="F14" s="25"/>
      <c r="G14" s="25"/>
      <c r="H14" s="25"/>
      <c r="I14" s="25"/>
      <c r="J14" s="9">
        <f t="shared" si="0"/>
        <v>0</v>
      </c>
      <c r="K14" s="25"/>
      <c r="L14" s="25"/>
      <c r="M14" s="25"/>
      <c r="N14" s="25"/>
      <c r="O14" s="25"/>
      <c r="P14" s="25"/>
      <c r="Q14" s="25"/>
      <c r="R14" s="25"/>
      <c r="S14" s="9">
        <f t="shared" si="1"/>
        <v>0</v>
      </c>
      <c r="T14" s="25"/>
      <c r="U14" s="25"/>
      <c r="V14" s="25"/>
      <c r="W14" s="25"/>
      <c r="X14" s="9">
        <f t="shared" si="2"/>
        <v>0</v>
      </c>
      <c r="Y14" s="25"/>
      <c r="Z14" s="25"/>
      <c r="AA14" s="25"/>
      <c r="AB14" s="9">
        <f t="shared" si="3"/>
        <v>0</v>
      </c>
      <c r="AC14" s="25"/>
      <c r="AD14" s="25"/>
      <c r="AE14" s="25"/>
      <c r="AF14" s="25"/>
      <c r="AG14" s="25"/>
      <c r="AH14" s="25"/>
      <c r="AI14" s="9">
        <f t="shared" si="4"/>
        <v>0</v>
      </c>
      <c r="AJ14" s="25"/>
      <c r="AK14" s="25"/>
      <c r="AL14" s="9">
        <f t="shared" si="5"/>
        <v>0</v>
      </c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9">
        <f t="shared" si="6"/>
        <v>0</v>
      </c>
      <c r="AX14" s="11">
        <f t="shared" si="7"/>
        <v>0</v>
      </c>
      <c r="AY14" s="29">
        <f t="shared" si="8"/>
        <v>0</v>
      </c>
      <c r="AZ14" s="30">
        <f t="shared" si="9"/>
        <v>0</v>
      </c>
    </row>
    <row r="15" spans="1:78" x14ac:dyDescent="0.65">
      <c r="A15" s="26">
        <f>'معلومات عامة'!A15</f>
        <v>0</v>
      </c>
      <c r="B15" s="27">
        <f>'معلومات عامة'!D15</f>
        <v>0</v>
      </c>
      <c r="C15" s="25"/>
      <c r="D15" s="25"/>
      <c r="E15" s="25"/>
      <c r="F15" s="25"/>
      <c r="G15" s="25"/>
      <c r="H15" s="25"/>
      <c r="I15" s="25"/>
      <c r="J15" s="9">
        <f t="shared" si="0"/>
        <v>0</v>
      </c>
      <c r="K15" s="25"/>
      <c r="L15" s="25"/>
      <c r="M15" s="25"/>
      <c r="N15" s="25"/>
      <c r="O15" s="25"/>
      <c r="P15" s="25"/>
      <c r="Q15" s="25"/>
      <c r="R15" s="25"/>
      <c r="S15" s="9">
        <f t="shared" si="1"/>
        <v>0</v>
      </c>
      <c r="T15" s="25"/>
      <c r="U15" s="25"/>
      <c r="V15" s="25"/>
      <c r="W15" s="25"/>
      <c r="X15" s="9">
        <f t="shared" si="2"/>
        <v>0</v>
      </c>
      <c r="Y15" s="25"/>
      <c r="Z15" s="25"/>
      <c r="AA15" s="25"/>
      <c r="AB15" s="9">
        <f t="shared" si="3"/>
        <v>0</v>
      </c>
      <c r="AC15" s="25"/>
      <c r="AD15" s="25"/>
      <c r="AE15" s="25"/>
      <c r="AF15" s="25"/>
      <c r="AG15" s="25"/>
      <c r="AH15" s="25"/>
      <c r="AI15" s="9">
        <f t="shared" si="4"/>
        <v>0</v>
      </c>
      <c r="AJ15" s="25"/>
      <c r="AK15" s="25"/>
      <c r="AL15" s="9">
        <f t="shared" si="5"/>
        <v>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9">
        <f t="shared" si="6"/>
        <v>0</v>
      </c>
      <c r="AX15" s="11">
        <f t="shared" si="7"/>
        <v>0</v>
      </c>
      <c r="AY15" s="29">
        <f t="shared" si="8"/>
        <v>0</v>
      </c>
      <c r="AZ15" s="30">
        <f t="shared" si="9"/>
        <v>0</v>
      </c>
    </row>
    <row r="16" spans="1:78" x14ac:dyDescent="0.65">
      <c r="A16" s="26">
        <f>'معلومات عامة'!A16</f>
        <v>0</v>
      </c>
      <c r="B16" s="27">
        <f>'معلومات عامة'!D16</f>
        <v>0</v>
      </c>
      <c r="C16" s="25"/>
      <c r="D16" s="25"/>
      <c r="E16" s="25"/>
      <c r="F16" s="25"/>
      <c r="G16" s="25"/>
      <c r="H16" s="25"/>
      <c r="I16" s="25"/>
      <c r="J16" s="9">
        <f t="shared" si="0"/>
        <v>0</v>
      </c>
      <c r="K16" s="25"/>
      <c r="L16" s="25"/>
      <c r="M16" s="25"/>
      <c r="N16" s="25"/>
      <c r="O16" s="25"/>
      <c r="P16" s="25"/>
      <c r="Q16" s="25"/>
      <c r="R16" s="25"/>
      <c r="S16" s="9">
        <f t="shared" si="1"/>
        <v>0</v>
      </c>
      <c r="T16" s="25"/>
      <c r="U16" s="25"/>
      <c r="V16" s="25"/>
      <c r="W16" s="25"/>
      <c r="X16" s="9">
        <f t="shared" si="2"/>
        <v>0</v>
      </c>
      <c r="Y16" s="25"/>
      <c r="Z16" s="25"/>
      <c r="AA16" s="25"/>
      <c r="AB16" s="9">
        <f t="shared" si="3"/>
        <v>0</v>
      </c>
      <c r="AC16" s="25"/>
      <c r="AD16" s="25"/>
      <c r="AE16" s="25"/>
      <c r="AF16" s="25"/>
      <c r="AG16" s="25"/>
      <c r="AH16" s="25"/>
      <c r="AI16" s="9">
        <f t="shared" si="4"/>
        <v>0</v>
      </c>
      <c r="AJ16" s="25"/>
      <c r="AK16" s="25"/>
      <c r="AL16" s="9">
        <f t="shared" si="5"/>
        <v>0</v>
      </c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9">
        <f t="shared" si="6"/>
        <v>0</v>
      </c>
      <c r="AX16" s="11">
        <f t="shared" si="7"/>
        <v>0</v>
      </c>
      <c r="AY16" s="29">
        <f t="shared" si="8"/>
        <v>0</v>
      </c>
      <c r="AZ16" s="30">
        <f t="shared" si="9"/>
        <v>0</v>
      </c>
    </row>
    <row r="17" spans="1:52" x14ac:dyDescent="0.65">
      <c r="A17" s="26">
        <f>'معلومات عامة'!A17</f>
        <v>0</v>
      </c>
      <c r="B17" s="27">
        <f>'معلومات عامة'!D17</f>
        <v>0</v>
      </c>
      <c r="C17" s="25"/>
      <c r="D17" s="25"/>
      <c r="E17" s="25"/>
      <c r="F17" s="25"/>
      <c r="G17" s="25"/>
      <c r="H17" s="25"/>
      <c r="I17" s="25"/>
      <c r="J17" s="9">
        <f t="shared" si="0"/>
        <v>0</v>
      </c>
      <c r="K17" s="25"/>
      <c r="L17" s="25"/>
      <c r="M17" s="25"/>
      <c r="N17" s="25"/>
      <c r="O17" s="25"/>
      <c r="P17" s="25"/>
      <c r="Q17" s="25"/>
      <c r="R17" s="25"/>
      <c r="S17" s="9">
        <f t="shared" si="1"/>
        <v>0</v>
      </c>
      <c r="T17" s="25"/>
      <c r="U17" s="25"/>
      <c r="V17" s="25"/>
      <c r="W17" s="25"/>
      <c r="X17" s="9">
        <f t="shared" si="2"/>
        <v>0</v>
      </c>
      <c r="Y17" s="25"/>
      <c r="Z17" s="25"/>
      <c r="AA17" s="25"/>
      <c r="AB17" s="9">
        <f t="shared" si="3"/>
        <v>0</v>
      </c>
      <c r="AC17" s="25"/>
      <c r="AD17" s="25"/>
      <c r="AE17" s="25"/>
      <c r="AF17" s="25"/>
      <c r="AG17" s="25"/>
      <c r="AH17" s="25"/>
      <c r="AI17" s="9">
        <f t="shared" si="4"/>
        <v>0</v>
      </c>
      <c r="AJ17" s="25"/>
      <c r="AK17" s="25"/>
      <c r="AL17" s="9">
        <f t="shared" si="5"/>
        <v>0</v>
      </c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9">
        <f t="shared" si="6"/>
        <v>0</v>
      </c>
      <c r="AX17" s="11">
        <f t="shared" si="7"/>
        <v>0</v>
      </c>
      <c r="AY17" s="29">
        <f t="shared" si="8"/>
        <v>0</v>
      </c>
      <c r="AZ17" s="30">
        <f t="shared" si="9"/>
        <v>0</v>
      </c>
    </row>
    <row r="18" spans="1:52" x14ac:dyDescent="0.65">
      <c r="A18" s="26">
        <f>'معلومات عامة'!A18</f>
        <v>0</v>
      </c>
      <c r="B18" s="27">
        <f>'معلومات عامة'!D18</f>
        <v>0</v>
      </c>
      <c r="C18" s="25"/>
      <c r="D18" s="25"/>
      <c r="E18" s="25"/>
      <c r="F18" s="25"/>
      <c r="G18" s="25"/>
      <c r="H18" s="25"/>
      <c r="I18" s="25"/>
      <c r="J18" s="9">
        <f t="shared" si="0"/>
        <v>0</v>
      </c>
      <c r="K18" s="25"/>
      <c r="L18" s="25"/>
      <c r="M18" s="25"/>
      <c r="N18" s="25"/>
      <c r="O18" s="25"/>
      <c r="P18" s="25"/>
      <c r="Q18" s="25"/>
      <c r="R18" s="25"/>
      <c r="S18" s="9">
        <f t="shared" si="1"/>
        <v>0</v>
      </c>
      <c r="T18" s="25"/>
      <c r="U18" s="25"/>
      <c r="V18" s="25"/>
      <c r="W18" s="25"/>
      <c r="X18" s="9">
        <f t="shared" si="2"/>
        <v>0</v>
      </c>
      <c r="Y18" s="25"/>
      <c r="Z18" s="25"/>
      <c r="AA18" s="25"/>
      <c r="AB18" s="9">
        <f t="shared" si="3"/>
        <v>0</v>
      </c>
      <c r="AC18" s="25"/>
      <c r="AD18" s="25"/>
      <c r="AE18" s="25"/>
      <c r="AF18" s="25"/>
      <c r="AG18" s="25"/>
      <c r="AH18" s="25"/>
      <c r="AI18" s="9">
        <f t="shared" si="4"/>
        <v>0</v>
      </c>
      <c r="AJ18" s="25"/>
      <c r="AK18" s="25"/>
      <c r="AL18" s="9">
        <f t="shared" si="5"/>
        <v>0</v>
      </c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9">
        <f t="shared" si="6"/>
        <v>0</v>
      </c>
      <c r="AX18" s="11">
        <f t="shared" si="7"/>
        <v>0</v>
      </c>
      <c r="AY18" s="29">
        <f t="shared" si="8"/>
        <v>0</v>
      </c>
      <c r="AZ18" s="30">
        <f t="shared" si="9"/>
        <v>0</v>
      </c>
    </row>
    <row r="19" spans="1:52" x14ac:dyDescent="0.65">
      <c r="A19" s="26">
        <f>'معلومات عامة'!A19</f>
        <v>0</v>
      </c>
      <c r="B19" s="27">
        <f>'معلومات عامة'!D19</f>
        <v>0</v>
      </c>
      <c r="C19" s="25"/>
      <c r="D19" s="25"/>
      <c r="E19" s="25"/>
      <c r="F19" s="25"/>
      <c r="G19" s="25"/>
      <c r="H19" s="25"/>
      <c r="I19" s="25"/>
      <c r="J19" s="9">
        <f t="shared" si="0"/>
        <v>0</v>
      </c>
      <c r="K19" s="25"/>
      <c r="L19" s="25"/>
      <c r="M19" s="25"/>
      <c r="N19" s="25"/>
      <c r="O19" s="25"/>
      <c r="P19" s="25"/>
      <c r="Q19" s="25"/>
      <c r="R19" s="25"/>
      <c r="S19" s="9">
        <f t="shared" si="1"/>
        <v>0</v>
      </c>
      <c r="T19" s="25"/>
      <c r="U19" s="25"/>
      <c r="V19" s="25"/>
      <c r="W19" s="25"/>
      <c r="X19" s="9">
        <f t="shared" si="2"/>
        <v>0</v>
      </c>
      <c r="Y19" s="25"/>
      <c r="Z19" s="25"/>
      <c r="AA19" s="25"/>
      <c r="AB19" s="9">
        <f t="shared" si="3"/>
        <v>0</v>
      </c>
      <c r="AC19" s="25"/>
      <c r="AD19" s="25"/>
      <c r="AE19" s="25"/>
      <c r="AF19" s="25"/>
      <c r="AG19" s="25"/>
      <c r="AH19" s="25"/>
      <c r="AI19" s="9">
        <f t="shared" si="4"/>
        <v>0</v>
      </c>
      <c r="AJ19" s="25"/>
      <c r="AK19" s="25"/>
      <c r="AL19" s="9">
        <f t="shared" si="5"/>
        <v>0</v>
      </c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9">
        <f t="shared" si="6"/>
        <v>0</v>
      </c>
      <c r="AX19" s="11">
        <f t="shared" si="7"/>
        <v>0</v>
      </c>
      <c r="AY19" s="29">
        <f t="shared" si="8"/>
        <v>0</v>
      </c>
      <c r="AZ19" s="30">
        <f t="shared" si="9"/>
        <v>0</v>
      </c>
    </row>
    <row r="20" spans="1:52" x14ac:dyDescent="0.65">
      <c r="A20" s="26">
        <f>'معلومات عامة'!A20</f>
        <v>0</v>
      </c>
      <c r="B20" s="27">
        <f>'معلومات عامة'!D20</f>
        <v>0</v>
      </c>
      <c r="C20" s="25"/>
      <c r="D20" s="25"/>
      <c r="E20" s="25"/>
      <c r="F20" s="25"/>
      <c r="G20" s="25"/>
      <c r="H20" s="25"/>
      <c r="I20" s="25"/>
      <c r="J20" s="9">
        <f t="shared" si="0"/>
        <v>0</v>
      </c>
      <c r="K20" s="25"/>
      <c r="L20" s="25"/>
      <c r="M20" s="25"/>
      <c r="N20" s="25"/>
      <c r="O20" s="25"/>
      <c r="P20" s="25"/>
      <c r="Q20" s="25"/>
      <c r="R20" s="25"/>
      <c r="S20" s="9">
        <f t="shared" si="1"/>
        <v>0</v>
      </c>
      <c r="T20" s="25"/>
      <c r="U20" s="25"/>
      <c r="V20" s="25"/>
      <c r="W20" s="25"/>
      <c r="X20" s="9">
        <f t="shared" si="2"/>
        <v>0</v>
      </c>
      <c r="Y20" s="25"/>
      <c r="Z20" s="25"/>
      <c r="AA20" s="25"/>
      <c r="AB20" s="9">
        <f t="shared" si="3"/>
        <v>0</v>
      </c>
      <c r="AC20" s="25"/>
      <c r="AD20" s="25"/>
      <c r="AE20" s="25"/>
      <c r="AF20" s="25"/>
      <c r="AG20" s="25"/>
      <c r="AH20" s="25"/>
      <c r="AI20" s="9">
        <f t="shared" si="4"/>
        <v>0</v>
      </c>
      <c r="AJ20" s="25"/>
      <c r="AK20" s="25"/>
      <c r="AL20" s="9">
        <f t="shared" si="5"/>
        <v>0</v>
      </c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9">
        <f t="shared" si="6"/>
        <v>0</v>
      </c>
      <c r="AX20" s="11">
        <f t="shared" si="7"/>
        <v>0</v>
      </c>
      <c r="AY20" s="29">
        <f t="shared" si="8"/>
        <v>0</v>
      </c>
      <c r="AZ20" s="30">
        <f t="shared" si="9"/>
        <v>0</v>
      </c>
    </row>
    <row r="21" spans="1:52" x14ac:dyDescent="0.65">
      <c r="A21" s="26">
        <f>'معلومات عامة'!A21</f>
        <v>0</v>
      </c>
      <c r="B21" s="27">
        <f>'معلومات عامة'!D21</f>
        <v>0</v>
      </c>
      <c r="C21" s="25"/>
      <c r="D21" s="25"/>
      <c r="E21" s="25"/>
      <c r="F21" s="25"/>
      <c r="G21" s="25"/>
      <c r="H21" s="25"/>
      <c r="I21" s="25"/>
      <c r="J21" s="9">
        <f t="shared" si="0"/>
        <v>0</v>
      </c>
      <c r="K21" s="25"/>
      <c r="L21" s="25"/>
      <c r="M21" s="25"/>
      <c r="N21" s="25"/>
      <c r="O21" s="25"/>
      <c r="P21" s="25"/>
      <c r="Q21" s="25"/>
      <c r="R21" s="25"/>
      <c r="S21" s="9">
        <f t="shared" si="1"/>
        <v>0</v>
      </c>
      <c r="T21" s="25"/>
      <c r="U21" s="25"/>
      <c r="V21" s="25"/>
      <c r="W21" s="25"/>
      <c r="X21" s="9">
        <f t="shared" si="2"/>
        <v>0</v>
      </c>
      <c r="Y21" s="25"/>
      <c r="Z21" s="25"/>
      <c r="AA21" s="25"/>
      <c r="AB21" s="9">
        <f t="shared" si="3"/>
        <v>0</v>
      </c>
      <c r="AC21" s="25"/>
      <c r="AD21" s="25"/>
      <c r="AE21" s="25"/>
      <c r="AF21" s="25"/>
      <c r="AG21" s="25"/>
      <c r="AH21" s="25"/>
      <c r="AI21" s="9">
        <f t="shared" si="4"/>
        <v>0</v>
      </c>
      <c r="AJ21" s="25"/>
      <c r="AK21" s="25"/>
      <c r="AL21" s="9">
        <f t="shared" si="5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9">
        <f t="shared" si="6"/>
        <v>0</v>
      </c>
      <c r="AX21" s="11">
        <f t="shared" si="7"/>
        <v>0</v>
      </c>
      <c r="AY21" s="29">
        <f t="shared" si="8"/>
        <v>0</v>
      </c>
      <c r="AZ21" s="30">
        <f t="shared" si="9"/>
        <v>0</v>
      </c>
    </row>
    <row r="22" spans="1:52" x14ac:dyDescent="0.65">
      <c r="A22" s="26">
        <f>'معلومات عامة'!A22</f>
        <v>0</v>
      </c>
      <c r="B22" s="27">
        <f>'معلومات عامة'!D22</f>
        <v>0</v>
      </c>
      <c r="C22" s="25"/>
      <c r="D22" s="25"/>
      <c r="E22" s="25"/>
      <c r="F22" s="25"/>
      <c r="G22" s="25"/>
      <c r="H22" s="25"/>
      <c r="I22" s="25"/>
      <c r="J22" s="9">
        <f t="shared" si="0"/>
        <v>0</v>
      </c>
      <c r="K22" s="25"/>
      <c r="L22" s="25"/>
      <c r="M22" s="25"/>
      <c r="N22" s="25"/>
      <c r="O22" s="25"/>
      <c r="P22" s="25"/>
      <c r="Q22" s="25"/>
      <c r="R22" s="25"/>
      <c r="S22" s="9">
        <f t="shared" si="1"/>
        <v>0</v>
      </c>
      <c r="T22" s="25"/>
      <c r="U22" s="25"/>
      <c r="V22" s="25"/>
      <c r="W22" s="25"/>
      <c r="X22" s="9">
        <f t="shared" si="2"/>
        <v>0</v>
      </c>
      <c r="Y22" s="25"/>
      <c r="Z22" s="25"/>
      <c r="AA22" s="25"/>
      <c r="AB22" s="9">
        <f t="shared" si="3"/>
        <v>0</v>
      </c>
      <c r="AC22" s="25"/>
      <c r="AD22" s="25"/>
      <c r="AE22" s="25"/>
      <c r="AF22" s="25"/>
      <c r="AG22" s="25"/>
      <c r="AH22" s="25"/>
      <c r="AI22" s="9">
        <f t="shared" si="4"/>
        <v>0</v>
      </c>
      <c r="AJ22" s="25"/>
      <c r="AK22" s="25"/>
      <c r="AL22" s="9">
        <f t="shared" si="5"/>
        <v>0</v>
      </c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9">
        <f t="shared" si="6"/>
        <v>0</v>
      </c>
      <c r="AX22" s="11">
        <f t="shared" si="7"/>
        <v>0</v>
      </c>
      <c r="AY22" s="29">
        <f t="shared" si="8"/>
        <v>0</v>
      </c>
      <c r="AZ22" s="30">
        <f t="shared" si="9"/>
        <v>0</v>
      </c>
    </row>
    <row r="23" spans="1:52" x14ac:dyDescent="0.65">
      <c r="A23" s="26">
        <f>'معلومات عامة'!A23</f>
        <v>0</v>
      </c>
      <c r="B23" s="27">
        <f>'معلومات عامة'!D23</f>
        <v>0</v>
      </c>
      <c r="C23" s="25"/>
      <c r="D23" s="25"/>
      <c r="E23" s="25"/>
      <c r="F23" s="25"/>
      <c r="G23" s="25"/>
      <c r="H23" s="25"/>
      <c r="I23" s="25"/>
      <c r="J23" s="9">
        <f t="shared" si="0"/>
        <v>0</v>
      </c>
      <c r="K23" s="25"/>
      <c r="L23" s="25"/>
      <c r="M23" s="25"/>
      <c r="N23" s="25"/>
      <c r="O23" s="25"/>
      <c r="P23" s="25"/>
      <c r="Q23" s="25"/>
      <c r="R23" s="25"/>
      <c r="S23" s="9">
        <f t="shared" si="1"/>
        <v>0</v>
      </c>
      <c r="T23" s="25"/>
      <c r="U23" s="25"/>
      <c r="V23" s="25"/>
      <c r="W23" s="25"/>
      <c r="X23" s="9">
        <f t="shared" si="2"/>
        <v>0</v>
      </c>
      <c r="Y23" s="25"/>
      <c r="Z23" s="25"/>
      <c r="AA23" s="25"/>
      <c r="AB23" s="9">
        <f t="shared" si="3"/>
        <v>0</v>
      </c>
      <c r="AC23" s="25"/>
      <c r="AD23" s="25"/>
      <c r="AE23" s="25"/>
      <c r="AF23" s="25"/>
      <c r="AG23" s="25"/>
      <c r="AH23" s="25"/>
      <c r="AI23" s="9">
        <f t="shared" si="4"/>
        <v>0</v>
      </c>
      <c r="AJ23" s="25"/>
      <c r="AK23" s="25"/>
      <c r="AL23" s="9">
        <f t="shared" si="5"/>
        <v>0</v>
      </c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9">
        <f t="shared" si="6"/>
        <v>0</v>
      </c>
      <c r="AX23" s="11">
        <f t="shared" si="7"/>
        <v>0</v>
      </c>
      <c r="AY23" s="29">
        <f t="shared" si="8"/>
        <v>0</v>
      </c>
      <c r="AZ23" s="30">
        <f t="shared" si="9"/>
        <v>0</v>
      </c>
    </row>
    <row r="24" spans="1:52" x14ac:dyDescent="0.65">
      <c r="A24" s="26">
        <f>'معلومات عامة'!A24</f>
        <v>0</v>
      </c>
      <c r="B24" s="27">
        <f>'معلومات عامة'!D24</f>
        <v>0</v>
      </c>
      <c r="C24" s="25"/>
      <c r="D24" s="25"/>
      <c r="E24" s="25"/>
      <c r="F24" s="25"/>
      <c r="G24" s="25"/>
      <c r="H24" s="25"/>
      <c r="I24" s="25"/>
      <c r="J24" s="9">
        <f t="shared" si="0"/>
        <v>0</v>
      </c>
      <c r="K24" s="25"/>
      <c r="L24" s="25"/>
      <c r="M24" s="25"/>
      <c r="N24" s="25"/>
      <c r="O24" s="25"/>
      <c r="P24" s="25"/>
      <c r="Q24" s="25"/>
      <c r="R24" s="25"/>
      <c r="S24" s="9">
        <f t="shared" si="1"/>
        <v>0</v>
      </c>
      <c r="T24" s="25"/>
      <c r="U24" s="25"/>
      <c r="V24" s="25"/>
      <c r="W24" s="25"/>
      <c r="X24" s="9">
        <f t="shared" si="2"/>
        <v>0</v>
      </c>
      <c r="Y24" s="25"/>
      <c r="Z24" s="25"/>
      <c r="AA24" s="25"/>
      <c r="AB24" s="9">
        <f t="shared" si="3"/>
        <v>0</v>
      </c>
      <c r="AC24" s="25"/>
      <c r="AD24" s="25"/>
      <c r="AE24" s="25"/>
      <c r="AF24" s="25"/>
      <c r="AG24" s="25"/>
      <c r="AH24" s="25"/>
      <c r="AI24" s="9">
        <f t="shared" si="4"/>
        <v>0</v>
      </c>
      <c r="AJ24" s="25"/>
      <c r="AK24" s="25"/>
      <c r="AL24" s="9">
        <f t="shared" si="5"/>
        <v>0</v>
      </c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9">
        <f t="shared" si="6"/>
        <v>0</v>
      </c>
      <c r="AX24" s="11">
        <f t="shared" si="7"/>
        <v>0</v>
      </c>
      <c r="AY24" s="29">
        <f t="shared" si="8"/>
        <v>0</v>
      </c>
      <c r="AZ24" s="30">
        <f t="shared" si="9"/>
        <v>0</v>
      </c>
    </row>
    <row r="25" spans="1:52" x14ac:dyDescent="0.65">
      <c r="A25" s="26">
        <f>'معلومات عامة'!A25</f>
        <v>0</v>
      </c>
      <c r="B25" s="27">
        <f>'معلومات عامة'!D25</f>
        <v>0</v>
      </c>
      <c r="C25" s="25"/>
      <c r="D25" s="25"/>
      <c r="E25" s="25"/>
      <c r="F25" s="25"/>
      <c r="G25" s="25"/>
      <c r="H25" s="25"/>
      <c r="I25" s="25"/>
      <c r="J25" s="9">
        <f t="shared" si="0"/>
        <v>0</v>
      </c>
      <c r="K25" s="25"/>
      <c r="L25" s="25"/>
      <c r="M25" s="25"/>
      <c r="N25" s="25"/>
      <c r="O25" s="25"/>
      <c r="P25" s="25"/>
      <c r="Q25" s="25"/>
      <c r="R25" s="25"/>
      <c r="S25" s="9">
        <f t="shared" si="1"/>
        <v>0</v>
      </c>
      <c r="T25" s="25"/>
      <c r="U25" s="25"/>
      <c r="V25" s="25"/>
      <c r="W25" s="25"/>
      <c r="X25" s="9">
        <f t="shared" si="2"/>
        <v>0</v>
      </c>
      <c r="Y25" s="25"/>
      <c r="Z25" s="25"/>
      <c r="AA25" s="25"/>
      <c r="AB25" s="9">
        <f t="shared" si="3"/>
        <v>0</v>
      </c>
      <c r="AC25" s="25"/>
      <c r="AD25" s="25"/>
      <c r="AE25" s="25"/>
      <c r="AF25" s="25"/>
      <c r="AG25" s="25"/>
      <c r="AH25" s="25"/>
      <c r="AI25" s="9">
        <f t="shared" si="4"/>
        <v>0</v>
      </c>
      <c r="AJ25" s="25"/>
      <c r="AK25" s="25"/>
      <c r="AL25" s="9">
        <f t="shared" si="5"/>
        <v>0</v>
      </c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9">
        <f t="shared" si="6"/>
        <v>0</v>
      </c>
      <c r="AX25" s="11">
        <f t="shared" si="7"/>
        <v>0</v>
      </c>
      <c r="AY25" s="29">
        <f t="shared" si="8"/>
        <v>0</v>
      </c>
      <c r="AZ25" s="30">
        <f t="shared" si="9"/>
        <v>0</v>
      </c>
    </row>
    <row r="26" spans="1:52" x14ac:dyDescent="0.65">
      <c r="A26" s="26">
        <f>'معلومات عامة'!A26</f>
        <v>0</v>
      </c>
      <c r="B26" s="27">
        <f>'معلومات عامة'!D26</f>
        <v>0</v>
      </c>
      <c r="C26" s="25"/>
      <c r="D26" s="25"/>
      <c r="E26" s="25"/>
      <c r="F26" s="25"/>
      <c r="G26" s="25"/>
      <c r="H26" s="25"/>
      <c r="I26" s="25"/>
      <c r="J26" s="9">
        <f t="shared" si="0"/>
        <v>0</v>
      </c>
      <c r="K26" s="25"/>
      <c r="L26" s="25"/>
      <c r="M26" s="25"/>
      <c r="N26" s="25"/>
      <c r="O26" s="25"/>
      <c r="P26" s="25"/>
      <c r="Q26" s="25"/>
      <c r="R26" s="25"/>
      <c r="S26" s="9">
        <f t="shared" si="1"/>
        <v>0</v>
      </c>
      <c r="T26" s="25"/>
      <c r="U26" s="25"/>
      <c r="V26" s="25"/>
      <c r="W26" s="25"/>
      <c r="X26" s="9">
        <f t="shared" si="2"/>
        <v>0</v>
      </c>
      <c r="Y26" s="25"/>
      <c r="Z26" s="25"/>
      <c r="AA26" s="25"/>
      <c r="AB26" s="9">
        <f t="shared" si="3"/>
        <v>0</v>
      </c>
      <c r="AC26" s="25"/>
      <c r="AD26" s="25"/>
      <c r="AE26" s="25"/>
      <c r="AF26" s="25"/>
      <c r="AG26" s="25"/>
      <c r="AH26" s="25"/>
      <c r="AI26" s="9">
        <f t="shared" si="4"/>
        <v>0</v>
      </c>
      <c r="AJ26" s="25"/>
      <c r="AK26" s="25"/>
      <c r="AL26" s="9">
        <f t="shared" si="5"/>
        <v>0</v>
      </c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9">
        <f t="shared" si="6"/>
        <v>0</v>
      </c>
      <c r="AX26" s="11">
        <f t="shared" si="7"/>
        <v>0</v>
      </c>
      <c r="AY26" s="29">
        <f t="shared" si="8"/>
        <v>0</v>
      </c>
      <c r="AZ26" s="30">
        <f t="shared" si="9"/>
        <v>0</v>
      </c>
    </row>
    <row r="27" spans="1:52" x14ac:dyDescent="0.65">
      <c r="A27" s="26">
        <f>'معلومات عامة'!A27</f>
        <v>0</v>
      </c>
      <c r="B27" s="27">
        <f>'معلومات عامة'!D27</f>
        <v>0</v>
      </c>
      <c r="C27" s="25"/>
      <c r="D27" s="25"/>
      <c r="E27" s="25"/>
      <c r="F27" s="25"/>
      <c r="G27" s="25"/>
      <c r="H27" s="25"/>
      <c r="I27" s="25"/>
      <c r="J27" s="9">
        <f t="shared" si="0"/>
        <v>0</v>
      </c>
      <c r="K27" s="25"/>
      <c r="L27" s="25"/>
      <c r="M27" s="25"/>
      <c r="N27" s="25"/>
      <c r="O27" s="25"/>
      <c r="P27" s="25"/>
      <c r="Q27" s="25"/>
      <c r="R27" s="25"/>
      <c r="S27" s="9">
        <f t="shared" si="1"/>
        <v>0</v>
      </c>
      <c r="T27" s="25"/>
      <c r="U27" s="25"/>
      <c r="V27" s="25"/>
      <c r="W27" s="25"/>
      <c r="X27" s="9">
        <f t="shared" si="2"/>
        <v>0</v>
      </c>
      <c r="Y27" s="25"/>
      <c r="Z27" s="25"/>
      <c r="AA27" s="25"/>
      <c r="AB27" s="9">
        <f t="shared" si="3"/>
        <v>0</v>
      </c>
      <c r="AC27" s="25"/>
      <c r="AD27" s="25"/>
      <c r="AE27" s="25"/>
      <c r="AF27" s="25"/>
      <c r="AG27" s="25"/>
      <c r="AH27" s="25"/>
      <c r="AI27" s="9">
        <f t="shared" si="4"/>
        <v>0</v>
      </c>
      <c r="AJ27" s="25"/>
      <c r="AK27" s="25"/>
      <c r="AL27" s="9">
        <f t="shared" si="5"/>
        <v>0</v>
      </c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9">
        <f t="shared" si="6"/>
        <v>0</v>
      </c>
      <c r="AX27" s="11">
        <f t="shared" si="7"/>
        <v>0</v>
      </c>
      <c r="AY27" s="29">
        <f t="shared" si="8"/>
        <v>0</v>
      </c>
      <c r="AZ27" s="30">
        <f t="shared" si="9"/>
        <v>0</v>
      </c>
    </row>
    <row r="28" spans="1:52" x14ac:dyDescent="0.65">
      <c r="A28" s="26">
        <f>'معلومات عامة'!A28</f>
        <v>0</v>
      </c>
      <c r="B28" s="27">
        <f>'معلومات عامة'!D28</f>
        <v>0</v>
      </c>
      <c r="C28" s="25"/>
      <c r="D28" s="25"/>
      <c r="E28" s="25"/>
      <c r="F28" s="25"/>
      <c r="G28" s="25"/>
      <c r="H28" s="25"/>
      <c r="I28" s="25"/>
      <c r="J28" s="9">
        <f t="shared" si="0"/>
        <v>0</v>
      </c>
      <c r="K28" s="25"/>
      <c r="L28" s="25"/>
      <c r="M28" s="25"/>
      <c r="N28" s="25"/>
      <c r="O28" s="25"/>
      <c r="P28" s="25"/>
      <c r="Q28" s="25"/>
      <c r="R28" s="25"/>
      <c r="S28" s="9">
        <f t="shared" si="1"/>
        <v>0</v>
      </c>
      <c r="T28" s="25"/>
      <c r="U28" s="25"/>
      <c r="V28" s="25"/>
      <c r="W28" s="25"/>
      <c r="X28" s="9">
        <f t="shared" si="2"/>
        <v>0</v>
      </c>
      <c r="Y28" s="25"/>
      <c r="Z28" s="25"/>
      <c r="AA28" s="25"/>
      <c r="AB28" s="9">
        <f t="shared" si="3"/>
        <v>0</v>
      </c>
      <c r="AC28" s="25"/>
      <c r="AD28" s="25"/>
      <c r="AE28" s="25"/>
      <c r="AF28" s="25"/>
      <c r="AG28" s="25"/>
      <c r="AH28" s="25"/>
      <c r="AI28" s="9">
        <f t="shared" si="4"/>
        <v>0</v>
      </c>
      <c r="AJ28" s="25"/>
      <c r="AK28" s="25"/>
      <c r="AL28" s="9">
        <f t="shared" si="5"/>
        <v>0</v>
      </c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9">
        <f t="shared" si="6"/>
        <v>0</v>
      </c>
      <c r="AX28" s="11">
        <f t="shared" si="7"/>
        <v>0</v>
      </c>
      <c r="AY28" s="29">
        <f t="shared" si="8"/>
        <v>0</v>
      </c>
      <c r="AZ28" s="30">
        <f t="shared" si="9"/>
        <v>0</v>
      </c>
    </row>
    <row r="29" spans="1:52" x14ac:dyDescent="0.65">
      <c r="A29" s="26">
        <f>'معلومات عامة'!A29</f>
        <v>0</v>
      </c>
      <c r="B29" s="27">
        <f>'معلومات عامة'!D29</f>
        <v>0</v>
      </c>
      <c r="C29" s="25"/>
      <c r="D29" s="25"/>
      <c r="E29" s="25"/>
      <c r="F29" s="25"/>
      <c r="G29" s="25"/>
      <c r="H29" s="25"/>
      <c r="I29" s="25"/>
      <c r="J29" s="9">
        <f t="shared" si="0"/>
        <v>0</v>
      </c>
      <c r="K29" s="25"/>
      <c r="L29" s="25"/>
      <c r="M29" s="25"/>
      <c r="N29" s="25"/>
      <c r="O29" s="25"/>
      <c r="P29" s="25"/>
      <c r="Q29" s="25"/>
      <c r="R29" s="25"/>
      <c r="S29" s="9">
        <f t="shared" si="1"/>
        <v>0</v>
      </c>
      <c r="T29" s="25"/>
      <c r="U29" s="25"/>
      <c r="V29" s="25"/>
      <c r="W29" s="25"/>
      <c r="X29" s="9">
        <f t="shared" si="2"/>
        <v>0</v>
      </c>
      <c r="Y29" s="25"/>
      <c r="Z29" s="25"/>
      <c r="AA29" s="25"/>
      <c r="AB29" s="9">
        <f t="shared" si="3"/>
        <v>0</v>
      </c>
      <c r="AC29" s="25"/>
      <c r="AD29" s="25"/>
      <c r="AE29" s="25"/>
      <c r="AF29" s="25"/>
      <c r="AG29" s="25"/>
      <c r="AH29" s="25"/>
      <c r="AI29" s="9">
        <f t="shared" si="4"/>
        <v>0</v>
      </c>
      <c r="AJ29" s="25"/>
      <c r="AK29" s="25"/>
      <c r="AL29" s="9">
        <f t="shared" si="5"/>
        <v>0</v>
      </c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9">
        <f t="shared" si="6"/>
        <v>0</v>
      </c>
      <c r="AX29" s="11">
        <f t="shared" si="7"/>
        <v>0</v>
      </c>
      <c r="AY29" s="29">
        <f t="shared" si="8"/>
        <v>0</v>
      </c>
      <c r="AZ29" s="30">
        <f t="shared" si="9"/>
        <v>0</v>
      </c>
    </row>
    <row r="30" spans="1:52" x14ac:dyDescent="0.65">
      <c r="A30" s="26">
        <f>'معلومات عامة'!A30</f>
        <v>0</v>
      </c>
      <c r="B30" s="27">
        <f>'معلومات عامة'!D30</f>
        <v>0</v>
      </c>
      <c r="C30" s="25"/>
      <c r="D30" s="25"/>
      <c r="E30" s="25"/>
      <c r="F30" s="25"/>
      <c r="G30" s="25"/>
      <c r="H30" s="25"/>
      <c r="I30" s="25"/>
      <c r="J30" s="9">
        <f t="shared" si="0"/>
        <v>0</v>
      </c>
      <c r="K30" s="25"/>
      <c r="L30" s="25"/>
      <c r="M30" s="25"/>
      <c r="N30" s="25"/>
      <c r="O30" s="25"/>
      <c r="P30" s="25"/>
      <c r="Q30" s="25"/>
      <c r="R30" s="25"/>
      <c r="S30" s="9">
        <f t="shared" si="1"/>
        <v>0</v>
      </c>
      <c r="T30" s="25"/>
      <c r="U30" s="25"/>
      <c r="V30" s="25"/>
      <c r="W30" s="25"/>
      <c r="X30" s="9">
        <f t="shared" si="2"/>
        <v>0</v>
      </c>
      <c r="Y30" s="25"/>
      <c r="Z30" s="25"/>
      <c r="AA30" s="25"/>
      <c r="AB30" s="9">
        <f t="shared" si="3"/>
        <v>0</v>
      </c>
      <c r="AC30" s="25"/>
      <c r="AD30" s="25"/>
      <c r="AE30" s="25"/>
      <c r="AF30" s="25"/>
      <c r="AG30" s="25"/>
      <c r="AH30" s="25"/>
      <c r="AI30" s="9">
        <f t="shared" si="4"/>
        <v>0</v>
      </c>
      <c r="AJ30" s="25"/>
      <c r="AK30" s="25"/>
      <c r="AL30" s="9">
        <f t="shared" si="5"/>
        <v>0</v>
      </c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9">
        <f t="shared" si="6"/>
        <v>0</v>
      </c>
      <c r="AX30" s="11">
        <f t="shared" si="7"/>
        <v>0</v>
      </c>
      <c r="AY30" s="29">
        <f t="shared" si="8"/>
        <v>0</v>
      </c>
      <c r="AZ30" s="30">
        <f t="shared" si="9"/>
        <v>0</v>
      </c>
    </row>
    <row r="31" spans="1:52" x14ac:dyDescent="0.65">
      <c r="A31" s="26">
        <f>'معلومات عامة'!A31</f>
        <v>0</v>
      </c>
      <c r="B31" s="27">
        <f>'معلومات عامة'!D31</f>
        <v>0</v>
      </c>
      <c r="C31" s="25"/>
      <c r="D31" s="25"/>
      <c r="E31" s="25"/>
      <c r="F31" s="25"/>
      <c r="G31" s="25"/>
      <c r="H31" s="25"/>
      <c r="I31" s="25"/>
      <c r="J31" s="9">
        <f t="shared" si="0"/>
        <v>0</v>
      </c>
      <c r="K31" s="25"/>
      <c r="L31" s="25"/>
      <c r="M31" s="25"/>
      <c r="N31" s="25"/>
      <c r="O31" s="25"/>
      <c r="P31" s="25"/>
      <c r="Q31" s="25"/>
      <c r="R31" s="25"/>
      <c r="S31" s="9">
        <f t="shared" si="1"/>
        <v>0</v>
      </c>
      <c r="T31" s="25"/>
      <c r="U31" s="25"/>
      <c r="V31" s="25"/>
      <c r="W31" s="25"/>
      <c r="X31" s="9">
        <f t="shared" si="2"/>
        <v>0</v>
      </c>
      <c r="Y31" s="25"/>
      <c r="Z31" s="25"/>
      <c r="AA31" s="25"/>
      <c r="AB31" s="9">
        <f t="shared" si="3"/>
        <v>0</v>
      </c>
      <c r="AC31" s="25"/>
      <c r="AD31" s="25"/>
      <c r="AE31" s="25"/>
      <c r="AF31" s="25"/>
      <c r="AG31" s="25"/>
      <c r="AH31" s="25"/>
      <c r="AI31" s="9">
        <f t="shared" si="4"/>
        <v>0</v>
      </c>
      <c r="AJ31" s="25"/>
      <c r="AK31" s="25"/>
      <c r="AL31" s="9">
        <f t="shared" si="5"/>
        <v>0</v>
      </c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9">
        <f t="shared" si="6"/>
        <v>0</v>
      </c>
      <c r="AX31" s="11">
        <f t="shared" si="7"/>
        <v>0</v>
      </c>
      <c r="AY31" s="29">
        <f t="shared" si="8"/>
        <v>0</v>
      </c>
      <c r="AZ31" s="30">
        <f t="shared" si="9"/>
        <v>0</v>
      </c>
    </row>
    <row r="32" spans="1:52" x14ac:dyDescent="0.65">
      <c r="A32" s="26">
        <f>'معلومات عامة'!A32</f>
        <v>0</v>
      </c>
      <c r="B32" s="27">
        <f>'معلومات عامة'!D32</f>
        <v>0</v>
      </c>
      <c r="C32" s="25"/>
      <c r="D32" s="25"/>
      <c r="E32" s="25"/>
      <c r="F32" s="25"/>
      <c r="G32" s="25"/>
      <c r="H32" s="25"/>
      <c r="I32" s="25"/>
      <c r="J32" s="9">
        <f t="shared" si="0"/>
        <v>0</v>
      </c>
      <c r="K32" s="25"/>
      <c r="L32" s="25"/>
      <c r="M32" s="25"/>
      <c r="N32" s="25"/>
      <c r="O32" s="25"/>
      <c r="P32" s="25"/>
      <c r="Q32" s="25"/>
      <c r="R32" s="25"/>
      <c r="S32" s="9">
        <f t="shared" si="1"/>
        <v>0</v>
      </c>
      <c r="T32" s="25"/>
      <c r="U32" s="25"/>
      <c r="V32" s="25"/>
      <c r="W32" s="25"/>
      <c r="X32" s="9">
        <f t="shared" si="2"/>
        <v>0</v>
      </c>
      <c r="Y32" s="25"/>
      <c r="Z32" s="25"/>
      <c r="AA32" s="25"/>
      <c r="AB32" s="9">
        <f t="shared" si="3"/>
        <v>0</v>
      </c>
      <c r="AC32" s="25"/>
      <c r="AD32" s="25"/>
      <c r="AE32" s="25"/>
      <c r="AF32" s="25"/>
      <c r="AG32" s="25"/>
      <c r="AH32" s="25"/>
      <c r="AI32" s="9">
        <f t="shared" si="4"/>
        <v>0</v>
      </c>
      <c r="AJ32" s="25"/>
      <c r="AK32" s="25"/>
      <c r="AL32" s="9">
        <f t="shared" si="5"/>
        <v>0</v>
      </c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9">
        <f t="shared" si="6"/>
        <v>0</v>
      </c>
      <c r="AX32" s="11">
        <f t="shared" si="7"/>
        <v>0</v>
      </c>
      <c r="AY32" s="29">
        <f t="shared" si="8"/>
        <v>0</v>
      </c>
      <c r="AZ32" s="30">
        <f t="shared" si="9"/>
        <v>0</v>
      </c>
    </row>
    <row r="33" spans="1:52" x14ac:dyDescent="0.65">
      <c r="A33" s="26">
        <f>'معلومات عامة'!A33</f>
        <v>0</v>
      </c>
      <c r="B33" s="27">
        <f>'معلومات عامة'!D33</f>
        <v>0</v>
      </c>
      <c r="C33" s="25"/>
      <c r="D33" s="25"/>
      <c r="E33" s="25"/>
      <c r="F33" s="25"/>
      <c r="G33" s="25"/>
      <c r="H33" s="25"/>
      <c r="I33" s="25"/>
      <c r="J33" s="9">
        <f t="shared" si="0"/>
        <v>0</v>
      </c>
      <c r="K33" s="25"/>
      <c r="L33" s="25"/>
      <c r="M33" s="25"/>
      <c r="N33" s="25"/>
      <c r="O33" s="25"/>
      <c r="P33" s="25"/>
      <c r="Q33" s="25"/>
      <c r="R33" s="25"/>
      <c r="S33" s="9">
        <f t="shared" si="1"/>
        <v>0</v>
      </c>
      <c r="T33" s="25"/>
      <c r="U33" s="25"/>
      <c r="V33" s="25"/>
      <c r="W33" s="25"/>
      <c r="X33" s="9">
        <f t="shared" si="2"/>
        <v>0</v>
      </c>
      <c r="Y33" s="25"/>
      <c r="Z33" s="25"/>
      <c r="AA33" s="25"/>
      <c r="AB33" s="9">
        <f t="shared" si="3"/>
        <v>0</v>
      </c>
      <c r="AC33" s="25"/>
      <c r="AD33" s="25"/>
      <c r="AE33" s="25"/>
      <c r="AF33" s="25"/>
      <c r="AG33" s="25"/>
      <c r="AH33" s="25"/>
      <c r="AI33" s="9">
        <f t="shared" si="4"/>
        <v>0</v>
      </c>
      <c r="AJ33" s="25"/>
      <c r="AK33" s="25"/>
      <c r="AL33" s="9">
        <f t="shared" si="5"/>
        <v>0</v>
      </c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9">
        <f t="shared" si="6"/>
        <v>0</v>
      </c>
      <c r="AX33" s="11">
        <f t="shared" si="7"/>
        <v>0</v>
      </c>
      <c r="AY33" s="29">
        <f t="shared" si="8"/>
        <v>0</v>
      </c>
      <c r="AZ33" s="30">
        <f t="shared" si="9"/>
        <v>0</v>
      </c>
    </row>
    <row r="34" spans="1:52" x14ac:dyDescent="0.65">
      <c r="A34" s="26">
        <f>'معلومات عامة'!A34</f>
        <v>0</v>
      </c>
      <c r="B34" s="27">
        <f>'معلومات عامة'!D34</f>
        <v>0</v>
      </c>
      <c r="C34" s="25"/>
      <c r="D34" s="25"/>
      <c r="E34" s="25"/>
      <c r="F34" s="25"/>
      <c r="G34" s="25"/>
      <c r="H34" s="25"/>
      <c r="I34" s="25"/>
      <c r="J34" s="9">
        <f t="shared" si="0"/>
        <v>0</v>
      </c>
      <c r="K34" s="25"/>
      <c r="L34" s="25"/>
      <c r="M34" s="25"/>
      <c r="N34" s="25"/>
      <c r="O34" s="25"/>
      <c r="P34" s="25"/>
      <c r="Q34" s="25"/>
      <c r="R34" s="25"/>
      <c r="S34" s="9">
        <f t="shared" si="1"/>
        <v>0</v>
      </c>
      <c r="T34" s="25"/>
      <c r="U34" s="25"/>
      <c r="V34" s="25"/>
      <c r="W34" s="25"/>
      <c r="X34" s="9">
        <f t="shared" si="2"/>
        <v>0</v>
      </c>
      <c r="Y34" s="25"/>
      <c r="Z34" s="25"/>
      <c r="AA34" s="25"/>
      <c r="AB34" s="9">
        <f t="shared" si="3"/>
        <v>0</v>
      </c>
      <c r="AC34" s="25"/>
      <c r="AD34" s="25"/>
      <c r="AE34" s="25"/>
      <c r="AF34" s="25"/>
      <c r="AG34" s="25"/>
      <c r="AH34" s="25"/>
      <c r="AI34" s="9">
        <f t="shared" si="4"/>
        <v>0</v>
      </c>
      <c r="AJ34" s="25"/>
      <c r="AK34" s="25"/>
      <c r="AL34" s="9">
        <f t="shared" si="5"/>
        <v>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9">
        <f t="shared" si="6"/>
        <v>0</v>
      </c>
      <c r="AX34" s="11">
        <f t="shared" si="7"/>
        <v>0</v>
      </c>
      <c r="AY34" s="29">
        <f t="shared" si="8"/>
        <v>0</v>
      </c>
      <c r="AZ34" s="30">
        <f t="shared" si="9"/>
        <v>0</v>
      </c>
    </row>
    <row r="35" spans="1:52" x14ac:dyDescent="0.65">
      <c r="A35" s="26">
        <f>'معلومات عامة'!A35</f>
        <v>0</v>
      </c>
      <c r="B35" s="27">
        <f>'معلومات عامة'!D35</f>
        <v>0</v>
      </c>
      <c r="C35" s="25"/>
      <c r="D35" s="25"/>
      <c r="E35" s="25"/>
      <c r="F35" s="25"/>
      <c r="G35" s="25"/>
      <c r="H35" s="25"/>
      <c r="I35" s="25"/>
      <c r="J35" s="9">
        <f t="shared" si="0"/>
        <v>0</v>
      </c>
      <c r="K35" s="25"/>
      <c r="L35" s="25"/>
      <c r="M35" s="25"/>
      <c r="N35" s="25"/>
      <c r="O35" s="25"/>
      <c r="P35" s="25"/>
      <c r="Q35" s="25"/>
      <c r="R35" s="25"/>
      <c r="S35" s="9">
        <f t="shared" si="1"/>
        <v>0</v>
      </c>
      <c r="T35" s="25"/>
      <c r="U35" s="25"/>
      <c r="V35" s="25"/>
      <c r="W35" s="25"/>
      <c r="X35" s="9">
        <f t="shared" si="2"/>
        <v>0</v>
      </c>
      <c r="Y35" s="25"/>
      <c r="Z35" s="25"/>
      <c r="AA35" s="25"/>
      <c r="AB35" s="9">
        <f t="shared" si="3"/>
        <v>0</v>
      </c>
      <c r="AC35" s="25"/>
      <c r="AD35" s="25"/>
      <c r="AE35" s="25"/>
      <c r="AF35" s="25"/>
      <c r="AG35" s="25"/>
      <c r="AH35" s="25"/>
      <c r="AI35" s="9">
        <f t="shared" si="4"/>
        <v>0</v>
      </c>
      <c r="AJ35" s="25"/>
      <c r="AK35" s="25"/>
      <c r="AL35" s="9">
        <f t="shared" si="5"/>
        <v>0</v>
      </c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9">
        <f t="shared" si="6"/>
        <v>0</v>
      </c>
      <c r="AX35" s="11">
        <f t="shared" si="7"/>
        <v>0</v>
      </c>
      <c r="AY35" s="29">
        <f t="shared" si="8"/>
        <v>0</v>
      </c>
      <c r="AZ35" s="30">
        <f t="shared" si="9"/>
        <v>0</v>
      </c>
    </row>
    <row r="36" spans="1:52" x14ac:dyDescent="0.65">
      <c r="A36" s="26">
        <f>'معلومات عامة'!A36</f>
        <v>0</v>
      </c>
      <c r="B36" s="27">
        <f>'معلومات عامة'!D36</f>
        <v>0</v>
      </c>
      <c r="C36" s="25"/>
      <c r="D36" s="25"/>
      <c r="E36" s="25"/>
      <c r="F36" s="25"/>
      <c r="G36" s="25"/>
      <c r="H36" s="25"/>
      <c r="I36" s="25"/>
      <c r="J36" s="9">
        <f t="shared" si="0"/>
        <v>0</v>
      </c>
      <c r="K36" s="25"/>
      <c r="L36" s="25"/>
      <c r="M36" s="25"/>
      <c r="N36" s="25"/>
      <c r="O36" s="25"/>
      <c r="P36" s="25"/>
      <c r="Q36" s="25"/>
      <c r="R36" s="25"/>
      <c r="S36" s="9">
        <f t="shared" si="1"/>
        <v>0</v>
      </c>
      <c r="T36" s="25"/>
      <c r="U36" s="25"/>
      <c r="V36" s="25"/>
      <c r="W36" s="25"/>
      <c r="X36" s="9">
        <f t="shared" si="2"/>
        <v>0</v>
      </c>
      <c r="Y36" s="25"/>
      <c r="Z36" s="25"/>
      <c r="AA36" s="25"/>
      <c r="AB36" s="9">
        <f t="shared" si="3"/>
        <v>0</v>
      </c>
      <c r="AC36" s="25"/>
      <c r="AD36" s="25"/>
      <c r="AE36" s="25"/>
      <c r="AF36" s="25"/>
      <c r="AG36" s="25"/>
      <c r="AH36" s="25"/>
      <c r="AI36" s="9">
        <f t="shared" si="4"/>
        <v>0</v>
      </c>
      <c r="AJ36" s="25"/>
      <c r="AK36" s="25"/>
      <c r="AL36" s="9">
        <f t="shared" si="5"/>
        <v>0</v>
      </c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9">
        <f t="shared" si="6"/>
        <v>0</v>
      </c>
      <c r="AX36" s="11">
        <f t="shared" si="7"/>
        <v>0</v>
      </c>
      <c r="AY36" s="29">
        <f t="shared" si="8"/>
        <v>0</v>
      </c>
      <c r="AZ36" s="30">
        <f t="shared" si="9"/>
        <v>0</v>
      </c>
    </row>
    <row r="37" spans="1:52" x14ac:dyDescent="0.65">
      <c r="A37" s="26">
        <f>'معلومات عامة'!A37</f>
        <v>0</v>
      </c>
      <c r="B37" s="27">
        <f>'معلومات عامة'!D37</f>
        <v>0</v>
      </c>
      <c r="C37" s="25"/>
      <c r="D37" s="25"/>
      <c r="E37" s="25"/>
      <c r="F37" s="25"/>
      <c r="G37" s="25"/>
      <c r="H37" s="25"/>
      <c r="I37" s="25"/>
      <c r="J37" s="9">
        <f t="shared" si="0"/>
        <v>0</v>
      </c>
      <c r="K37" s="25"/>
      <c r="L37" s="25"/>
      <c r="M37" s="25"/>
      <c r="N37" s="25"/>
      <c r="O37" s="25"/>
      <c r="P37" s="25"/>
      <c r="Q37" s="25"/>
      <c r="R37" s="25"/>
      <c r="S37" s="9">
        <f t="shared" si="1"/>
        <v>0</v>
      </c>
      <c r="T37" s="25"/>
      <c r="U37" s="25"/>
      <c r="V37" s="25"/>
      <c r="W37" s="25"/>
      <c r="X37" s="9">
        <f t="shared" si="2"/>
        <v>0</v>
      </c>
      <c r="Y37" s="25"/>
      <c r="Z37" s="25"/>
      <c r="AA37" s="25"/>
      <c r="AB37" s="9">
        <f t="shared" si="3"/>
        <v>0</v>
      </c>
      <c r="AC37" s="25"/>
      <c r="AD37" s="25"/>
      <c r="AE37" s="25"/>
      <c r="AF37" s="25"/>
      <c r="AG37" s="25"/>
      <c r="AH37" s="25"/>
      <c r="AI37" s="9">
        <f t="shared" si="4"/>
        <v>0</v>
      </c>
      <c r="AJ37" s="25"/>
      <c r="AK37" s="25"/>
      <c r="AL37" s="9">
        <f t="shared" si="5"/>
        <v>0</v>
      </c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9">
        <f t="shared" si="6"/>
        <v>0</v>
      </c>
      <c r="AX37" s="11">
        <f t="shared" si="7"/>
        <v>0</v>
      </c>
      <c r="AY37" s="29">
        <f t="shared" si="8"/>
        <v>0</v>
      </c>
      <c r="AZ37" s="30">
        <f t="shared" si="9"/>
        <v>0</v>
      </c>
    </row>
    <row r="38" spans="1:52" x14ac:dyDescent="0.65">
      <c r="A38" s="26">
        <f>'معلومات عامة'!A38</f>
        <v>0</v>
      </c>
      <c r="B38" s="27">
        <f>'معلومات عامة'!D38</f>
        <v>0</v>
      </c>
      <c r="C38" s="25"/>
      <c r="D38" s="25"/>
      <c r="E38" s="25"/>
      <c r="F38" s="25"/>
      <c r="G38" s="25"/>
      <c r="H38" s="25"/>
      <c r="I38" s="25"/>
      <c r="J38" s="9">
        <f t="shared" si="0"/>
        <v>0</v>
      </c>
      <c r="K38" s="25"/>
      <c r="L38" s="25"/>
      <c r="M38" s="25"/>
      <c r="N38" s="25"/>
      <c r="O38" s="25"/>
      <c r="P38" s="25"/>
      <c r="Q38" s="25"/>
      <c r="R38" s="25"/>
      <c r="S38" s="9">
        <f t="shared" si="1"/>
        <v>0</v>
      </c>
      <c r="T38" s="25"/>
      <c r="U38" s="25"/>
      <c r="V38" s="25"/>
      <c r="W38" s="25"/>
      <c r="X38" s="9">
        <f t="shared" si="2"/>
        <v>0</v>
      </c>
      <c r="Y38" s="25"/>
      <c r="Z38" s="25"/>
      <c r="AA38" s="25"/>
      <c r="AB38" s="9">
        <f t="shared" si="3"/>
        <v>0</v>
      </c>
      <c r="AC38" s="25"/>
      <c r="AD38" s="25"/>
      <c r="AE38" s="25"/>
      <c r="AF38" s="25"/>
      <c r="AG38" s="25"/>
      <c r="AH38" s="25"/>
      <c r="AI38" s="9">
        <f t="shared" si="4"/>
        <v>0</v>
      </c>
      <c r="AJ38" s="25"/>
      <c r="AK38" s="25"/>
      <c r="AL38" s="9">
        <f t="shared" si="5"/>
        <v>0</v>
      </c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9">
        <f t="shared" si="6"/>
        <v>0</v>
      </c>
      <c r="AX38" s="11">
        <f t="shared" si="7"/>
        <v>0</v>
      </c>
      <c r="AY38" s="29">
        <f t="shared" si="8"/>
        <v>0</v>
      </c>
      <c r="AZ38" s="30">
        <f t="shared" si="9"/>
        <v>0</v>
      </c>
    </row>
    <row r="39" spans="1:52" x14ac:dyDescent="0.65">
      <c r="A39" s="26">
        <f>'معلومات عامة'!A39</f>
        <v>0</v>
      </c>
      <c r="B39" s="27">
        <f>'معلومات عامة'!D39</f>
        <v>0</v>
      </c>
      <c r="C39" s="25"/>
      <c r="D39" s="25"/>
      <c r="E39" s="25"/>
      <c r="F39" s="25"/>
      <c r="G39" s="25"/>
      <c r="H39" s="25"/>
      <c r="I39" s="25"/>
      <c r="J39" s="9">
        <f t="shared" si="0"/>
        <v>0</v>
      </c>
      <c r="K39" s="25"/>
      <c r="L39" s="25"/>
      <c r="M39" s="25"/>
      <c r="N39" s="25"/>
      <c r="O39" s="25"/>
      <c r="P39" s="25"/>
      <c r="Q39" s="25"/>
      <c r="R39" s="25"/>
      <c r="S39" s="9">
        <f t="shared" si="1"/>
        <v>0</v>
      </c>
      <c r="T39" s="25"/>
      <c r="U39" s="25"/>
      <c r="V39" s="25"/>
      <c r="W39" s="25"/>
      <c r="X39" s="9">
        <f t="shared" si="2"/>
        <v>0</v>
      </c>
      <c r="Y39" s="25"/>
      <c r="Z39" s="25"/>
      <c r="AA39" s="25"/>
      <c r="AB39" s="9">
        <f t="shared" si="3"/>
        <v>0</v>
      </c>
      <c r="AC39" s="25"/>
      <c r="AD39" s="25"/>
      <c r="AE39" s="25"/>
      <c r="AF39" s="25"/>
      <c r="AG39" s="25"/>
      <c r="AH39" s="25"/>
      <c r="AI39" s="9">
        <f t="shared" si="4"/>
        <v>0</v>
      </c>
      <c r="AJ39" s="25"/>
      <c r="AK39" s="25"/>
      <c r="AL39" s="9">
        <f t="shared" si="5"/>
        <v>0</v>
      </c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9">
        <f t="shared" si="6"/>
        <v>0</v>
      </c>
      <c r="AX39" s="11">
        <f t="shared" si="7"/>
        <v>0</v>
      </c>
      <c r="AY39" s="29">
        <f t="shared" si="8"/>
        <v>0</v>
      </c>
      <c r="AZ39" s="30">
        <f t="shared" si="9"/>
        <v>0</v>
      </c>
    </row>
    <row r="40" spans="1:52" x14ac:dyDescent="0.65">
      <c r="A40" s="26">
        <f>'معلومات عامة'!A40</f>
        <v>0</v>
      </c>
      <c r="B40" s="27">
        <f>'معلومات عامة'!D40</f>
        <v>0</v>
      </c>
      <c r="C40" s="25"/>
      <c r="D40" s="25"/>
      <c r="E40" s="25"/>
      <c r="F40" s="25"/>
      <c r="G40" s="25"/>
      <c r="H40" s="25"/>
      <c r="I40" s="25"/>
      <c r="J40" s="9">
        <f t="shared" si="0"/>
        <v>0</v>
      </c>
      <c r="K40" s="25"/>
      <c r="L40" s="25"/>
      <c r="M40" s="25"/>
      <c r="N40" s="25"/>
      <c r="O40" s="25"/>
      <c r="P40" s="25"/>
      <c r="Q40" s="25"/>
      <c r="R40" s="25"/>
      <c r="S40" s="9">
        <f t="shared" si="1"/>
        <v>0</v>
      </c>
      <c r="T40" s="25"/>
      <c r="U40" s="25"/>
      <c r="V40" s="25"/>
      <c r="W40" s="25"/>
      <c r="X40" s="9">
        <f t="shared" si="2"/>
        <v>0</v>
      </c>
      <c r="Y40" s="25"/>
      <c r="Z40" s="25"/>
      <c r="AA40" s="25"/>
      <c r="AB40" s="9">
        <f t="shared" si="3"/>
        <v>0</v>
      </c>
      <c r="AC40" s="25"/>
      <c r="AD40" s="25"/>
      <c r="AE40" s="25"/>
      <c r="AF40" s="25"/>
      <c r="AG40" s="25"/>
      <c r="AH40" s="25"/>
      <c r="AI40" s="9">
        <f t="shared" si="4"/>
        <v>0</v>
      </c>
      <c r="AJ40" s="25"/>
      <c r="AK40" s="25"/>
      <c r="AL40" s="9">
        <f t="shared" si="5"/>
        <v>0</v>
      </c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9">
        <f t="shared" si="6"/>
        <v>0</v>
      </c>
      <c r="AX40" s="11">
        <f t="shared" si="7"/>
        <v>0</v>
      </c>
      <c r="AY40" s="29">
        <f t="shared" si="8"/>
        <v>0</v>
      </c>
      <c r="AZ40" s="30">
        <f t="shared" si="9"/>
        <v>0</v>
      </c>
    </row>
    <row r="41" spans="1:52" x14ac:dyDescent="0.65">
      <c r="A41" s="26">
        <f>'معلومات عامة'!A41</f>
        <v>0</v>
      </c>
      <c r="B41" s="27">
        <f>'معلومات عامة'!D41</f>
        <v>0</v>
      </c>
      <c r="C41" s="25"/>
      <c r="D41" s="25"/>
      <c r="E41" s="25"/>
      <c r="F41" s="25"/>
      <c r="G41" s="25"/>
      <c r="H41" s="25"/>
      <c r="I41" s="25"/>
      <c r="J41" s="9">
        <f t="shared" si="0"/>
        <v>0</v>
      </c>
      <c r="K41" s="25"/>
      <c r="L41" s="25"/>
      <c r="M41" s="25"/>
      <c r="N41" s="25"/>
      <c r="O41" s="25"/>
      <c r="P41" s="25"/>
      <c r="Q41" s="25"/>
      <c r="R41" s="25"/>
      <c r="S41" s="9">
        <f t="shared" si="1"/>
        <v>0</v>
      </c>
      <c r="T41" s="25"/>
      <c r="U41" s="25"/>
      <c r="V41" s="25"/>
      <c r="W41" s="25"/>
      <c r="X41" s="9">
        <f t="shared" si="2"/>
        <v>0</v>
      </c>
      <c r="Y41" s="25"/>
      <c r="Z41" s="25"/>
      <c r="AA41" s="25"/>
      <c r="AB41" s="9">
        <f t="shared" si="3"/>
        <v>0</v>
      </c>
      <c r="AC41" s="25"/>
      <c r="AD41" s="25"/>
      <c r="AE41" s="25"/>
      <c r="AF41" s="25"/>
      <c r="AG41" s="25"/>
      <c r="AH41" s="25"/>
      <c r="AI41" s="9">
        <f t="shared" si="4"/>
        <v>0</v>
      </c>
      <c r="AJ41" s="25"/>
      <c r="AK41" s="25"/>
      <c r="AL41" s="9">
        <f t="shared" si="5"/>
        <v>0</v>
      </c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9">
        <f t="shared" si="6"/>
        <v>0</v>
      </c>
      <c r="AX41" s="11">
        <f t="shared" si="7"/>
        <v>0</v>
      </c>
      <c r="AY41" s="29">
        <f t="shared" si="8"/>
        <v>0</v>
      </c>
      <c r="AZ41" s="30">
        <f t="shared" si="9"/>
        <v>0</v>
      </c>
    </row>
    <row r="42" spans="1:52" x14ac:dyDescent="0.65">
      <c r="A42" s="26">
        <f>'معلومات عامة'!A42</f>
        <v>0</v>
      </c>
      <c r="B42" s="27">
        <f>'معلومات عامة'!D42</f>
        <v>0</v>
      </c>
      <c r="C42" s="25"/>
      <c r="D42" s="25"/>
      <c r="E42" s="25"/>
      <c r="F42" s="25"/>
      <c r="G42" s="25"/>
      <c r="H42" s="25"/>
      <c r="I42" s="25"/>
      <c r="J42" s="9">
        <f t="shared" si="0"/>
        <v>0</v>
      </c>
      <c r="K42" s="25"/>
      <c r="L42" s="25"/>
      <c r="M42" s="25"/>
      <c r="N42" s="25"/>
      <c r="O42" s="25"/>
      <c r="P42" s="25"/>
      <c r="Q42" s="25"/>
      <c r="R42" s="25"/>
      <c r="S42" s="9">
        <f t="shared" si="1"/>
        <v>0</v>
      </c>
      <c r="T42" s="25"/>
      <c r="U42" s="25"/>
      <c r="V42" s="25"/>
      <c r="W42" s="25"/>
      <c r="X42" s="9">
        <f t="shared" si="2"/>
        <v>0</v>
      </c>
      <c r="Y42" s="25"/>
      <c r="Z42" s="25"/>
      <c r="AA42" s="25"/>
      <c r="AB42" s="9">
        <f t="shared" si="3"/>
        <v>0</v>
      </c>
      <c r="AC42" s="25"/>
      <c r="AD42" s="25"/>
      <c r="AE42" s="25"/>
      <c r="AF42" s="25"/>
      <c r="AG42" s="25"/>
      <c r="AH42" s="25"/>
      <c r="AI42" s="9">
        <f t="shared" si="4"/>
        <v>0</v>
      </c>
      <c r="AJ42" s="25"/>
      <c r="AK42" s="25"/>
      <c r="AL42" s="9">
        <f t="shared" si="5"/>
        <v>0</v>
      </c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9">
        <f t="shared" si="6"/>
        <v>0</v>
      </c>
      <c r="AX42" s="11">
        <f t="shared" si="7"/>
        <v>0</v>
      </c>
      <c r="AY42" s="29">
        <f t="shared" si="8"/>
        <v>0</v>
      </c>
      <c r="AZ42" s="30">
        <f t="shared" si="9"/>
        <v>0</v>
      </c>
    </row>
    <row r="43" spans="1:52" x14ac:dyDescent="0.65">
      <c r="A43" s="26">
        <f>'معلومات عامة'!A43</f>
        <v>0</v>
      </c>
      <c r="B43" s="27">
        <f>'معلومات عامة'!D43</f>
        <v>0</v>
      </c>
      <c r="C43" s="25"/>
      <c r="D43" s="25"/>
      <c r="E43" s="25"/>
      <c r="F43" s="25"/>
      <c r="G43" s="25"/>
      <c r="H43" s="25"/>
      <c r="I43" s="25"/>
      <c r="J43" s="9">
        <f t="shared" si="0"/>
        <v>0</v>
      </c>
      <c r="K43" s="25"/>
      <c r="L43" s="25"/>
      <c r="M43" s="25"/>
      <c r="N43" s="25"/>
      <c r="O43" s="25"/>
      <c r="P43" s="25"/>
      <c r="Q43" s="25"/>
      <c r="R43" s="25"/>
      <c r="S43" s="9">
        <f t="shared" si="1"/>
        <v>0</v>
      </c>
      <c r="T43" s="25"/>
      <c r="U43" s="25"/>
      <c r="V43" s="25"/>
      <c r="W43" s="25"/>
      <c r="X43" s="9">
        <f t="shared" si="2"/>
        <v>0</v>
      </c>
      <c r="Y43" s="25"/>
      <c r="Z43" s="25"/>
      <c r="AA43" s="25"/>
      <c r="AB43" s="9">
        <f t="shared" si="3"/>
        <v>0</v>
      </c>
      <c r="AC43" s="25"/>
      <c r="AD43" s="25"/>
      <c r="AE43" s="25"/>
      <c r="AF43" s="25"/>
      <c r="AG43" s="25"/>
      <c r="AH43" s="25"/>
      <c r="AI43" s="9">
        <f t="shared" si="4"/>
        <v>0</v>
      </c>
      <c r="AJ43" s="25"/>
      <c r="AK43" s="25"/>
      <c r="AL43" s="9">
        <f t="shared" si="5"/>
        <v>0</v>
      </c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9">
        <f t="shared" si="6"/>
        <v>0</v>
      </c>
      <c r="AX43" s="11">
        <f t="shared" si="7"/>
        <v>0</v>
      </c>
      <c r="AY43" s="29">
        <f t="shared" si="8"/>
        <v>0</v>
      </c>
      <c r="AZ43" s="30">
        <f t="shared" si="9"/>
        <v>0</v>
      </c>
    </row>
    <row r="44" spans="1:52" x14ac:dyDescent="0.65">
      <c r="A44" s="26">
        <f>'معلومات عامة'!A44</f>
        <v>0</v>
      </c>
      <c r="B44" s="27">
        <f>'معلومات عامة'!D44</f>
        <v>0</v>
      </c>
      <c r="C44" s="25"/>
      <c r="D44" s="25"/>
      <c r="E44" s="25"/>
      <c r="F44" s="25"/>
      <c r="G44" s="25"/>
      <c r="H44" s="25"/>
      <c r="I44" s="25"/>
      <c r="J44" s="9">
        <f t="shared" si="0"/>
        <v>0</v>
      </c>
      <c r="K44" s="25"/>
      <c r="L44" s="25"/>
      <c r="M44" s="25"/>
      <c r="N44" s="25"/>
      <c r="O44" s="25"/>
      <c r="P44" s="25"/>
      <c r="Q44" s="25"/>
      <c r="R44" s="25"/>
      <c r="S44" s="9">
        <f t="shared" si="1"/>
        <v>0</v>
      </c>
      <c r="T44" s="25"/>
      <c r="U44" s="25"/>
      <c r="V44" s="25"/>
      <c r="W44" s="25"/>
      <c r="X44" s="9">
        <f t="shared" si="2"/>
        <v>0</v>
      </c>
      <c r="Y44" s="25"/>
      <c r="Z44" s="25"/>
      <c r="AA44" s="25"/>
      <c r="AB44" s="9">
        <f t="shared" si="3"/>
        <v>0</v>
      </c>
      <c r="AC44" s="25"/>
      <c r="AD44" s="25"/>
      <c r="AE44" s="25"/>
      <c r="AF44" s="25"/>
      <c r="AG44" s="25"/>
      <c r="AH44" s="25"/>
      <c r="AI44" s="9">
        <f t="shared" si="4"/>
        <v>0</v>
      </c>
      <c r="AJ44" s="25"/>
      <c r="AK44" s="25"/>
      <c r="AL44" s="9">
        <f t="shared" si="5"/>
        <v>0</v>
      </c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9">
        <f t="shared" si="6"/>
        <v>0</v>
      </c>
      <c r="AX44" s="11">
        <f t="shared" si="7"/>
        <v>0</v>
      </c>
      <c r="AY44" s="29">
        <f t="shared" si="8"/>
        <v>0</v>
      </c>
      <c r="AZ44" s="30">
        <f t="shared" si="9"/>
        <v>0</v>
      </c>
    </row>
    <row r="45" spans="1:52" x14ac:dyDescent="0.65">
      <c r="A45" s="26">
        <f>'معلومات عامة'!A45</f>
        <v>0</v>
      </c>
      <c r="B45" s="27">
        <f>'معلومات عامة'!D45</f>
        <v>0</v>
      </c>
      <c r="C45" s="25"/>
      <c r="D45" s="25"/>
      <c r="E45" s="25"/>
      <c r="F45" s="25"/>
      <c r="G45" s="25"/>
      <c r="H45" s="25"/>
      <c r="I45" s="25"/>
      <c r="J45" s="9">
        <f t="shared" si="0"/>
        <v>0</v>
      </c>
      <c r="K45" s="25"/>
      <c r="L45" s="25"/>
      <c r="M45" s="25"/>
      <c r="N45" s="25"/>
      <c r="O45" s="25"/>
      <c r="P45" s="25"/>
      <c r="Q45" s="25"/>
      <c r="R45" s="25"/>
      <c r="S45" s="9">
        <f t="shared" si="1"/>
        <v>0</v>
      </c>
      <c r="T45" s="25"/>
      <c r="U45" s="25"/>
      <c r="V45" s="25"/>
      <c r="W45" s="25"/>
      <c r="X45" s="9">
        <f t="shared" si="2"/>
        <v>0</v>
      </c>
      <c r="Y45" s="25"/>
      <c r="Z45" s="25"/>
      <c r="AA45" s="25"/>
      <c r="AB45" s="9">
        <f t="shared" si="3"/>
        <v>0</v>
      </c>
      <c r="AC45" s="25"/>
      <c r="AD45" s="25"/>
      <c r="AE45" s="25"/>
      <c r="AF45" s="25"/>
      <c r="AG45" s="25"/>
      <c r="AH45" s="25"/>
      <c r="AI45" s="9">
        <f t="shared" si="4"/>
        <v>0</v>
      </c>
      <c r="AJ45" s="25"/>
      <c r="AK45" s="25"/>
      <c r="AL45" s="9">
        <f t="shared" si="5"/>
        <v>0</v>
      </c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9">
        <f t="shared" si="6"/>
        <v>0</v>
      </c>
      <c r="AX45" s="11">
        <f t="shared" si="7"/>
        <v>0</v>
      </c>
      <c r="AY45" s="29">
        <f t="shared" si="8"/>
        <v>0</v>
      </c>
      <c r="AZ45" s="30">
        <f t="shared" si="9"/>
        <v>0</v>
      </c>
    </row>
    <row r="46" spans="1:52" x14ac:dyDescent="0.65">
      <c r="A46" s="26">
        <f>'معلومات عامة'!A46</f>
        <v>0</v>
      </c>
      <c r="B46" s="27">
        <f>'معلومات عامة'!D46</f>
        <v>0</v>
      </c>
      <c r="C46" s="25"/>
      <c r="D46" s="25"/>
      <c r="E46" s="25"/>
      <c r="F46" s="25"/>
      <c r="G46" s="25"/>
      <c r="H46" s="25"/>
      <c r="I46" s="25"/>
      <c r="J46" s="9">
        <f t="shared" si="0"/>
        <v>0</v>
      </c>
      <c r="K46" s="25"/>
      <c r="L46" s="25"/>
      <c r="M46" s="25"/>
      <c r="N46" s="25"/>
      <c r="O46" s="25"/>
      <c r="P46" s="25"/>
      <c r="Q46" s="25"/>
      <c r="R46" s="25"/>
      <c r="S46" s="9">
        <f t="shared" si="1"/>
        <v>0</v>
      </c>
      <c r="T46" s="25"/>
      <c r="U46" s="25"/>
      <c r="V46" s="25"/>
      <c r="W46" s="25"/>
      <c r="X46" s="9">
        <f t="shared" si="2"/>
        <v>0</v>
      </c>
      <c r="Y46" s="25"/>
      <c r="Z46" s="25"/>
      <c r="AA46" s="25"/>
      <c r="AB46" s="9">
        <f t="shared" si="3"/>
        <v>0</v>
      </c>
      <c r="AC46" s="25"/>
      <c r="AD46" s="25"/>
      <c r="AE46" s="25"/>
      <c r="AF46" s="25"/>
      <c r="AG46" s="25"/>
      <c r="AH46" s="25"/>
      <c r="AI46" s="9">
        <f t="shared" si="4"/>
        <v>0</v>
      </c>
      <c r="AJ46" s="25"/>
      <c r="AK46" s="25"/>
      <c r="AL46" s="9">
        <f t="shared" si="5"/>
        <v>0</v>
      </c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9">
        <f t="shared" si="6"/>
        <v>0</v>
      </c>
      <c r="AX46" s="11">
        <f t="shared" si="7"/>
        <v>0</v>
      </c>
      <c r="AY46" s="29">
        <f t="shared" si="8"/>
        <v>0</v>
      </c>
      <c r="AZ46" s="30">
        <f t="shared" si="9"/>
        <v>0</v>
      </c>
    </row>
    <row r="47" spans="1:52" x14ac:dyDescent="0.65">
      <c r="A47" s="26">
        <f>'معلومات عامة'!A47</f>
        <v>0</v>
      </c>
      <c r="B47" s="27">
        <f>'معلومات عامة'!D47</f>
        <v>0</v>
      </c>
      <c r="C47" s="25"/>
      <c r="D47" s="25"/>
      <c r="E47" s="25"/>
      <c r="F47" s="25"/>
      <c r="G47" s="25"/>
      <c r="H47" s="25"/>
      <c r="I47" s="25"/>
      <c r="J47" s="9">
        <f t="shared" si="0"/>
        <v>0</v>
      </c>
      <c r="K47" s="25"/>
      <c r="L47" s="25"/>
      <c r="M47" s="25"/>
      <c r="N47" s="25"/>
      <c r="O47" s="25"/>
      <c r="P47" s="25"/>
      <c r="Q47" s="25"/>
      <c r="R47" s="25"/>
      <c r="S47" s="9">
        <f t="shared" si="1"/>
        <v>0</v>
      </c>
      <c r="T47" s="25"/>
      <c r="U47" s="25"/>
      <c r="V47" s="25"/>
      <c r="W47" s="25"/>
      <c r="X47" s="9">
        <f t="shared" si="2"/>
        <v>0</v>
      </c>
      <c r="Y47" s="25"/>
      <c r="Z47" s="25"/>
      <c r="AA47" s="25"/>
      <c r="AB47" s="9">
        <f t="shared" si="3"/>
        <v>0</v>
      </c>
      <c r="AC47" s="25"/>
      <c r="AD47" s="25"/>
      <c r="AE47" s="25"/>
      <c r="AF47" s="25"/>
      <c r="AG47" s="25"/>
      <c r="AH47" s="25"/>
      <c r="AI47" s="9">
        <f t="shared" si="4"/>
        <v>0</v>
      </c>
      <c r="AJ47" s="25"/>
      <c r="AK47" s="25"/>
      <c r="AL47" s="9">
        <f t="shared" si="5"/>
        <v>0</v>
      </c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9">
        <f t="shared" si="6"/>
        <v>0</v>
      </c>
      <c r="AX47" s="11">
        <f t="shared" si="7"/>
        <v>0</v>
      </c>
      <c r="AY47" s="29">
        <f t="shared" si="8"/>
        <v>0</v>
      </c>
      <c r="AZ47" s="30">
        <f t="shared" si="9"/>
        <v>0</v>
      </c>
    </row>
    <row r="48" spans="1:52" x14ac:dyDescent="0.65">
      <c r="A48" s="26">
        <f>'معلومات عامة'!A48</f>
        <v>0</v>
      </c>
      <c r="B48" s="27">
        <f>'معلومات عامة'!D48</f>
        <v>0</v>
      </c>
      <c r="C48" s="25"/>
      <c r="D48" s="25"/>
      <c r="E48" s="25"/>
      <c r="F48" s="25"/>
      <c r="G48" s="25"/>
      <c r="H48" s="25"/>
      <c r="I48" s="25"/>
      <c r="J48" s="9">
        <f t="shared" si="0"/>
        <v>0</v>
      </c>
      <c r="K48" s="25"/>
      <c r="L48" s="25"/>
      <c r="M48" s="25"/>
      <c r="N48" s="25"/>
      <c r="O48" s="25"/>
      <c r="P48" s="25"/>
      <c r="Q48" s="25"/>
      <c r="R48" s="25"/>
      <c r="S48" s="9">
        <f t="shared" si="1"/>
        <v>0</v>
      </c>
      <c r="T48" s="25"/>
      <c r="U48" s="25"/>
      <c r="V48" s="25"/>
      <c r="W48" s="25"/>
      <c r="X48" s="9">
        <f t="shared" si="2"/>
        <v>0</v>
      </c>
      <c r="Y48" s="25"/>
      <c r="Z48" s="25"/>
      <c r="AA48" s="25"/>
      <c r="AB48" s="9">
        <f t="shared" si="3"/>
        <v>0</v>
      </c>
      <c r="AC48" s="25"/>
      <c r="AD48" s="25"/>
      <c r="AE48" s="25"/>
      <c r="AF48" s="25"/>
      <c r="AG48" s="25"/>
      <c r="AH48" s="25"/>
      <c r="AI48" s="9">
        <f t="shared" si="4"/>
        <v>0</v>
      </c>
      <c r="AJ48" s="25"/>
      <c r="AK48" s="25"/>
      <c r="AL48" s="9">
        <f t="shared" si="5"/>
        <v>0</v>
      </c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9">
        <f t="shared" si="6"/>
        <v>0</v>
      </c>
      <c r="AX48" s="11">
        <f t="shared" si="7"/>
        <v>0</v>
      </c>
      <c r="AY48" s="29">
        <f t="shared" si="8"/>
        <v>0</v>
      </c>
      <c r="AZ48" s="30">
        <f t="shared" si="9"/>
        <v>0</v>
      </c>
    </row>
    <row r="49" spans="1:52" x14ac:dyDescent="0.65">
      <c r="A49" s="26">
        <f>'معلومات عامة'!A49</f>
        <v>0</v>
      </c>
      <c r="B49" s="27">
        <f>'معلومات عامة'!D49</f>
        <v>0</v>
      </c>
      <c r="C49" s="25"/>
      <c r="D49" s="25"/>
      <c r="E49" s="25"/>
      <c r="F49" s="25"/>
      <c r="G49" s="25"/>
      <c r="H49" s="25"/>
      <c r="I49" s="25"/>
      <c r="J49" s="9">
        <f t="shared" si="0"/>
        <v>0</v>
      </c>
      <c r="K49" s="25"/>
      <c r="L49" s="25"/>
      <c r="M49" s="25"/>
      <c r="N49" s="25"/>
      <c r="O49" s="25"/>
      <c r="P49" s="25"/>
      <c r="Q49" s="25"/>
      <c r="R49" s="25"/>
      <c r="S49" s="9">
        <f t="shared" si="1"/>
        <v>0</v>
      </c>
      <c r="T49" s="25"/>
      <c r="U49" s="25"/>
      <c r="V49" s="25"/>
      <c r="W49" s="25"/>
      <c r="X49" s="9">
        <f t="shared" si="2"/>
        <v>0</v>
      </c>
      <c r="Y49" s="25"/>
      <c r="Z49" s="25"/>
      <c r="AA49" s="25"/>
      <c r="AB49" s="9">
        <f t="shared" si="3"/>
        <v>0</v>
      </c>
      <c r="AC49" s="25"/>
      <c r="AD49" s="25"/>
      <c r="AE49" s="25"/>
      <c r="AF49" s="25"/>
      <c r="AG49" s="25"/>
      <c r="AH49" s="25"/>
      <c r="AI49" s="9">
        <f t="shared" si="4"/>
        <v>0</v>
      </c>
      <c r="AJ49" s="25"/>
      <c r="AK49" s="25"/>
      <c r="AL49" s="9">
        <f t="shared" si="5"/>
        <v>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9">
        <f t="shared" si="6"/>
        <v>0</v>
      </c>
      <c r="AX49" s="11">
        <f t="shared" si="7"/>
        <v>0</v>
      </c>
      <c r="AY49" s="29">
        <f t="shared" si="8"/>
        <v>0</v>
      </c>
      <c r="AZ49" s="30">
        <f t="shared" si="9"/>
        <v>0</v>
      </c>
    </row>
    <row r="50" spans="1:52" x14ac:dyDescent="0.65">
      <c r="A50" s="26">
        <f>'معلومات عامة'!A50</f>
        <v>0</v>
      </c>
      <c r="B50" s="27">
        <f>'معلومات عامة'!D50</f>
        <v>0</v>
      </c>
      <c r="C50" s="25"/>
      <c r="D50" s="25"/>
      <c r="E50" s="25"/>
      <c r="F50" s="25"/>
      <c r="G50" s="25"/>
      <c r="H50" s="25"/>
      <c r="I50" s="25"/>
      <c r="J50" s="9">
        <f t="shared" si="0"/>
        <v>0</v>
      </c>
      <c r="K50" s="25"/>
      <c r="L50" s="25"/>
      <c r="M50" s="25"/>
      <c r="N50" s="25"/>
      <c r="O50" s="25"/>
      <c r="P50" s="25"/>
      <c r="Q50" s="25"/>
      <c r="R50" s="25"/>
      <c r="S50" s="9">
        <f t="shared" si="1"/>
        <v>0</v>
      </c>
      <c r="T50" s="25"/>
      <c r="U50" s="25"/>
      <c r="V50" s="25"/>
      <c r="W50" s="25"/>
      <c r="X50" s="9">
        <f t="shared" si="2"/>
        <v>0</v>
      </c>
      <c r="Y50" s="25"/>
      <c r="Z50" s="25"/>
      <c r="AA50" s="25"/>
      <c r="AB50" s="9">
        <f t="shared" si="3"/>
        <v>0</v>
      </c>
      <c r="AC50" s="25"/>
      <c r="AD50" s="25"/>
      <c r="AE50" s="25"/>
      <c r="AF50" s="25"/>
      <c r="AG50" s="25"/>
      <c r="AH50" s="25"/>
      <c r="AI50" s="9">
        <f t="shared" si="4"/>
        <v>0</v>
      </c>
      <c r="AJ50" s="25"/>
      <c r="AK50" s="25"/>
      <c r="AL50" s="9">
        <f t="shared" si="5"/>
        <v>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9">
        <f t="shared" si="6"/>
        <v>0</v>
      </c>
      <c r="AX50" s="11">
        <f t="shared" si="7"/>
        <v>0</v>
      </c>
      <c r="AY50" s="29">
        <f t="shared" si="8"/>
        <v>0</v>
      </c>
      <c r="AZ50" s="30">
        <f t="shared" si="9"/>
        <v>0</v>
      </c>
    </row>
    <row r="51" spans="1:52" x14ac:dyDescent="0.65">
      <c r="A51" s="26">
        <f>'معلومات عامة'!A51</f>
        <v>0</v>
      </c>
      <c r="B51" s="27">
        <f>'معلومات عامة'!D51</f>
        <v>0</v>
      </c>
      <c r="C51" s="25"/>
      <c r="D51" s="25"/>
      <c r="E51" s="25"/>
      <c r="F51" s="25"/>
      <c r="G51" s="25"/>
      <c r="H51" s="25"/>
      <c r="I51" s="25"/>
      <c r="J51" s="9">
        <f t="shared" si="0"/>
        <v>0</v>
      </c>
      <c r="K51" s="25"/>
      <c r="L51" s="25"/>
      <c r="M51" s="25"/>
      <c r="N51" s="25"/>
      <c r="O51" s="25"/>
      <c r="P51" s="25"/>
      <c r="Q51" s="25"/>
      <c r="R51" s="25"/>
      <c r="S51" s="9">
        <f t="shared" si="1"/>
        <v>0</v>
      </c>
      <c r="T51" s="25"/>
      <c r="U51" s="25"/>
      <c r="V51" s="25"/>
      <c r="W51" s="25"/>
      <c r="X51" s="9">
        <f t="shared" si="2"/>
        <v>0</v>
      </c>
      <c r="Y51" s="25"/>
      <c r="Z51" s="25"/>
      <c r="AA51" s="25"/>
      <c r="AB51" s="9">
        <f t="shared" si="3"/>
        <v>0</v>
      </c>
      <c r="AC51" s="25"/>
      <c r="AD51" s="25"/>
      <c r="AE51" s="25"/>
      <c r="AF51" s="25"/>
      <c r="AG51" s="25"/>
      <c r="AH51" s="25"/>
      <c r="AI51" s="9">
        <f t="shared" si="4"/>
        <v>0</v>
      </c>
      <c r="AJ51" s="25"/>
      <c r="AK51" s="25"/>
      <c r="AL51" s="9">
        <f t="shared" si="5"/>
        <v>0</v>
      </c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9">
        <f t="shared" si="6"/>
        <v>0</v>
      </c>
      <c r="AX51" s="11">
        <f t="shared" si="7"/>
        <v>0</v>
      </c>
      <c r="AY51" s="29">
        <f t="shared" si="8"/>
        <v>0</v>
      </c>
      <c r="AZ51" s="30">
        <f t="shared" si="9"/>
        <v>0</v>
      </c>
    </row>
    <row r="52" spans="1:52" x14ac:dyDescent="0.65">
      <c r="A52" s="26">
        <f>'معلومات عامة'!A52</f>
        <v>0</v>
      </c>
      <c r="B52" s="27">
        <f>'معلومات عامة'!D52</f>
        <v>0</v>
      </c>
      <c r="C52" s="25"/>
      <c r="D52" s="25"/>
      <c r="E52" s="25"/>
      <c r="F52" s="25"/>
      <c r="G52" s="25"/>
      <c r="H52" s="25"/>
      <c r="I52" s="25"/>
      <c r="J52" s="9">
        <f t="shared" ref="J52:J100" si="10">SUM(C52:I52)</f>
        <v>0</v>
      </c>
      <c r="K52" s="25"/>
      <c r="L52" s="25"/>
      <c r="M52" s="25"/>
      <c r="N52" s="25"/>
      <c r="O52" s="25"/>
      <c r="P52" s="25"/>
      <c r="Q52" s="25"/>
      <c r="R52" s="25"/>
      <c r="S52" s="9">
        <f t="shared" ref="S52:S100" si="11">SUM(K52:R52)</f>
        <v>0</v>
      </c>
      <c r="T52" s="25"/>
      <c r="U52" s="25"/>
      <c r="V52" s="25"/>
      <c r="W52" s="25"/>
      <c r="X52" s="9">
        <f t="shared" ref="X52:X100" si="12">SUM(T52:W52)</f>
        <v>0</v>
      </c>
      <c r="Y52" s="25"/>
      <c r="Z52" s="25"/>
      <c r="AA52" s="25"/>
      <c r="AB52" s="9">
        <f t="shared" ref="AB52:AB100" si="13">SUM(Y52:AA52)</f>
        <v>0</v>
      </c>
      <c r="AC52" s="25"/>
      <c r="AD52" s="25"/>
      <c r="AE52" s="25"/>
      <c r="AF52" s="25"/>
      <c r="AG52" s="25"/>
      <c r="AH52" s="25"/>
      <c r="AI52" s="9">
        <f t="shared" ref="AI52:AI100" si="14">SUM(AC52:AH52)</f>
        <v>0</v>
      </c>
      <c r="AJ52" s="25"/>
      <c r="AK52" s="25"/>
      <c r="AL52" s="9">
        <f t="shared" ref="AL52:AL100" si="15">SUM(AJ52:AK52)</f>
        <v>0</v>
      </c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9">
        <f t="shared" ref="AW52:AW100" si="16">SUM(AM52:AV52)</f>
        <v>0</v>
      </c>
      <c r="AX52" s="11">
        <f t="shared" ref="AX52:AX100" si="17">SUM(J52,S52,X52,AB52,AI52,AL52,AW52)</f>
        <v>0</v>
      </c>
      <c r="AY52" s="29">
        <f t="shared" ref="AY52:AY100" si="18">AX52/120*100</f>
        <v>0</v>
      </c>
      <c r="AZ52" s="30">
        <f t="shared" ref="AZ52:AZ100" si="19">AY52*0.3</f>
        <v>0</v>
      </c>
    </row>
    <row r="53" spans="1:52" x14ac:dyDescent="0.65">
      <c r="A53" s="26">
        <f>'معلومات عامة'!A53</f>
        <v>0</v>
      </c>
      <c r="B53" s="27">
        <f>'معلومات عامة'!D53</f>
        <v>0</v>
      </c>
      <c r="C53" s="25"/>
      <c r="D53" s="25"/>
      <c r="E53" s="25"/>
      <c r="F53" s="25"/>
      <c r="G53" s="25"/>
      <c r="H53" s="25"/>
      <c r="I53" s="25"/>
      <c r="J53" s="9">
        <f t="shared" si="10"/>
        <v>0</v>
      </c>
      <c r="K53" s="25"/>
      <c r="L53" s="25"/>
      <c r="M53" s="25"/>
      <c r="N53" s="25"/>
      <c r="O53" s="25"/>
      <c r="P53" s="25"/>
      <c r="Q53" s="25"/>
      <c r="R53" s="25"/>
      <c r="S53" s="9">
        <f t="shared" si="11"/>
        <v>0</v>
      </c>
      <c r="T53" s="25"/>
      <c r="U53" s="25"/>
      <c r="V53" s="25"/>
      <c r="W53" s="25"/>
      <c r="X53" s="9">
        <f t="shared" si="12"/>
        <v>0</v>
      </c>
      <c r="Y53" s="25"/>
      <c r="Z53" s="25"/>
      <c r="AA53" s="25"/>
      <c r="AB53" s="9">
        <f t="shared" si="13"/>
        <v>0</v>
      </c>
      <c r="AC53" s="25"/>
      <c r="AD53" s="25"/>
      <c r="AE53" s="25"/>
      <c r="AF53" s="25"/>
      <c r="AG53" s="25"/>
      <c r="AH53" s="25"/>
      <c r="AI53" s="9">
        <f t="shared" si="14"/>
        <v>0</v>
      </c>
      <c r="AJ53" s="25"/>
      <c r="AK53" s="25"/>
      <c r="AL53" s="9">
        <f t="shared" si="15"/>
        <v>0</v>
      </c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9">
        <f t="shared" si="16"/>
        <v>0</v>
      </c>
      <c r="AX53" s="11">
        <f t="shared" si="17"/>
        <v>0</v>
      </c>
      <c r="AY53" s="29">
        <f t="shared" si="18"/>
        <v>0</v>
      </c>
      <c r="AZ53" s="30">
        <f t="shared" si="19"/>
        <v>0</v>
      </c>
    </row>
    <row r="54" spans="1:52" x14ac:dyDescent="0.65">
      <c r="A54" s="26">
        <f>'معلومات عامة'!A54</f>
        <v>0</v>
      </c>
      <c r="B54" s="27">
        <f>'معلومات عامة'!D54</f>
        <v>0</v>
      </c>
      <c r="C54" s="25"/>
      <c r="D54" s="25"/>
      <c r="E54" s="25"/>
      <c r="F54" s="25"/>
      <c r="G54" s="25"/>
      <c r="H54" s="25"/>
      <c r="I54" s="25"/>
      <c r="J54" s="9">
        <f t="shared" si="10"/>
        <v>0</v>
      </c>
      <c r="K54" s="25"/>
      <c r="L54" s="25"/>
      <c r="M54" s="25"/>
      <c r="N54" s="25"/>
      <c r="O54" s="25"/>
      <c r="P54" s="25"/>
      <c r="Q54" s="25"/>
      <c r="R54" s="25"/>
      <c r="S54" s="9">
        <f t="shared" si="11"/>
        <v>0</v>
      </c>
      <c r="T54" s="25"/>
      <c r="U54" s="25"/>
      <c r="V54" s="25"/>
      <c r="W54" s="25"/>
      <c r="X54" s="9">
        <f t="shared" si="12"/>
        <v>0</v>
      </c>
      <c r="Y54" s="25"/>
      <c r="Z54" s="25"/>
      <c r="AA54" s="25"/>
      <c r="AB54" s="9">
        <f t="shared" si="13"/>
        <v>0</v>
      </c>
      <c r="AC54" s="25"/>
      <c r="AD54" s="25"/>
      <c r="AE54" s="25"/>
      <c r="AF54" s="25"/>
      <c r="AG54" s="25"/>
      <c r="AH54" s="25"/>
      <c r="AI54" s="9">
        <f t="shared" si="14"/>
        <v>0</v>
      </c>
      <c r="AJ54" s="25"/>
      <c r="AK54" s="25"/>
      <c r="AL54" s="9">
        <f t="shared" si="15"/>
        <v>0</v>
      </c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9">
        <f t="shared" si="16"/>
        <v>0</v>
      </c>
      <c r="AX54" s="11">
        <f t="shared" si="17"/>
        <v>0</v>
      </c>
      <c r="AY54" s="29">
        <f t="shared" si="18"/>
        <v>0</v>
      </c>
      <c r="AZ54" s="30">
        <f t="shared" si="19"/>
        <v>0</v>
      </c>
    </row>
    <row r="55" spans="1:52" x14ac:dyDescent="0.65">
      <c r="A55" s="26">
        <f>'معلومات عامة'!A55</f>
        <v>0</v>
      </c>
      <c r="B55" s="27">
        <f>'معلومات عامة'!D55</f>
        <v>0</v>
      </c>
      <c r="C55" s="25"/>
      <c r="D55" s="25"/>
      <c r="E55" s="25"/>
      <c r="F55" s="25"/>
      <c r="G55" s="25"/>
      <c r="H55" s="25"/>
      <c r="I55" s="25"/>
      <c r="J55" s="9">
        <f t="shared" si="10"/>
        <v>0</v>
      </c>
      <c r="K55" s="25"/>
      <c r="L55" s="25"/>
      <c r="M55" s="25"/>
      <c r="N55" s="25"/>
      <c r="O55" s="25"/>
      <c r="P55" s="25"/>
      <c r="Q55" s="25"/>
      <c r="R55" s="25"/>
      <c r="S55" s="9">
        <f t="shared" si="11"/>
        <v>0</v>
      </c>
      <c r="T55" s="25"/>
      <c r="U55" s="25"/>
      <c r="V55" s="25"/>
      <c r="W55" s="25"/>
      <c r="X55" s="9">
        <f t="shared" si="12"/>
        <v>0</v>
      </c>
      <c r="Y55" s="25"/>
      <c r="Z55" s="25"/>
      <c r="AA55" s="25"/>
      <c r="AB55" s="9">
        <f t="shared" si="13"/>
        <v>0</v>
      </c>
      <c r="AC55" s="25"/>
      <c r="AD55" s="25"/>
      <c r="AE55" s="25"/>
      <c r="AF55" s="25"/>
      <c r="AG55" s="25"/>
      <c r="AH55" s="25"/>
      <c r="AI55" s="9">
        <f t="shared" si="14"/>
        <v>0</v>
      </c>
      <c r="AJ55" s="25"/>
      <c r="AK55" s="25"/>
      <c r="AL55" s="9">
        <f t="shared" si="15"/>
        <v>0</v>
      </c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9">
        <f t="shared" si="16"/>
        <v>0</v>
      </c>
      <c r="AX55" s="11">
        <f t="shared" si="17"/>
        <v>0</v>
      </c>
      <c r="AY55" s="29">
        <f t="shared" si="18"/>
        <v>0</v>
      </c>
      <c r="AZ55" s="30">
        <f t="shared" si="19"/>
        <v>0</v>
      </c>
    </row>
    <row r="56" spans="1:52" x14ac:dyDescent="0.65">
      <c r="A56" s="26">
        <f>'معلومات عامة'!A56</f>
        <v>0</v>
      </c>
      <c r="B56" s="27">
        <f>'معلومات عامة'!D56</f>
        <v>0</v>
      </c>
      <c r="C56" s="25"/>
      <c r="D56" s="25"/>
      <c r="E56" s="25"/>
      <c r="F56" s="25"/>
      <c r="G56" s="25"/>
      <c r="H56" s="25"/>
      <c r="I56" s="25"/>
      <c r="J56" s="9">
        <f t="shared" si="10"/>
        <v>0</v>
      </c>
      <c r="K56" s="25"/>
      <c r="L56" s="25"/>
      <c r="M56" s="25"/>
      <c r="N56" s="25"/>
      <c r="O56" s="25"/>
      <c r="P56" s="25"/>
      <c r="Q56" s="25"/>
      <c r="R56" s="25"/>
      <c r="S56" s="9">
        <f t="shared" si="11"/>
        <v>0</v>
      </c>
      <c r="T56" s="25"/>
      <c r="U56" s="25"/>
      <c r="V56" s="25"/>
      <c r="W56" s="25"/>
      <c r="X56" s="9">
        <f t="shared" si="12"/>
        <v>0</v>
      </c>
      <c r="Y56" s="25"/>
      <c r="Z56" s="25"/>
      <c r="AA56" s="25"/>
      <c r="AB56" s="9">
        <f t="shared" si="13"/>
        <v>0</v>
      </c>
      <c r="AC56" s="25"/>
      <c r="AD56" s="25"/>
      <c r="AE56" s="25"/>
      <c r="AF56" s="25"/>
      <c r="AG56" s="25"/>
      <c r="AH56" s="25"/>
      <c r="AI56" s="9">
        <f t="shared" si="14"/>
        <v>0</v>
      </c>
      <c r="AJ56" s="25"/>
      <c r="AK56" s="25"/>
      <c r="AL56" s="9">
        <f t="shared" si="15"/>
        <v>0</v>
      </c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9">
        <f t="shared" si="16"/>
        <v>0</v>
      </c>
      <c r="AX56" s="11">
        <f t="shared" si="17"/>
        <v>0</v>
      </c>
      <c r="AY56" s="29">
        <f t="shared" si="18"/>
        <v>0</v>
      </c>
      <c r="AZ56" s="30">
        <f t="shared" si="19"/>
        <v>0</v>
      </c>
    </row>
    <row r="57" spans="1:52" x14ac:dyDescent="0.65">
      <c r="A57" s="26">
        <f>'معلومات عامة'!A57</f>
        <v>0</v>
      </c>
      <c r="B57" s="27">
        <f>'معلومات عامة'!D57</f>
        <v>0</v>
      </c>
      <c r="C57" s="25"/>
      <c r="D57" s="25"/>
      <c r="E57" s="25"/>
      <c r="F57" s="25"/>
      <c r="G57" s="25"/>
      <c r="H57" s="25"/>
      <c r="I57" s="25"/>
      <c r="J57" s="9">
        <f t="shared" si="10"/>
        <v>0</v>
      </c>
      <c r="K57" s="25"/>
      <c r="L57" s="25"/>
      <c r="M57" s="25"/>
      <c r="N57" s="25"/>
      <c r="O57" s="25"/>
      <c r="P57" s="25"/>
      <c r="Q57" s="25"/>
      <c r="R57" s="25"/>
      <c r="S57" s="9">
        <f t="shared" si="11"/>
        <v>0</v>
      </c>
      <c r="T57" s="25"/>
      <c r="U57" s="25"/>
      <c r="V57" s="25"/>
      <c r="W57" s="25"/>
      <c r="X57" s="9">
        <f t="shared" si="12"/>
        <v>0</v>
      </c>
      <c r="Y57" s="25"/>
      <c r="Z57" s="25"/>
      <c r="AA57" s="25"/>
      <c r="AB57" s="9">
        <f t="shared" si="13"/>
        <v>0</v>
      </c>
      <c r="AC57" s="25"/>
      <c r="AD57" s="25"/>
      <c r="AE57" s="25"/>
      <c r="AF57" s="25"/>
      <c r="AG57" s="25"/>
      <c r="AH57" s="25"/>
      <c r="AI57" s="9">
        <f t="shared" si="14"/>
        <v>0</v>
      </c>
      <c r="AJ57" s="25"/>
      <c r="AK57" s="25"/>
      <c r="AL57" s="9">
        <f t="shared" si="15"/>
        <v>0</v>
      </c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9">
        <f t="shared" si="16"/>
        <v>0</v>
      </c>
      <c r="AX57" s="11">
        <f t="shared" si="17"/>
        <v>0</v>
      </c>
      <c r="AY57" s="29">
        <f t="shared" si="18"/>
        <v>0</v>
      </c>
      <c r="AZ57" s="30">
        <f t="shared" si="19"/>
        <v>0</v>
      </c>
    </row>
    <row r="58" spans="1:52" x14ac:dyDescent="0.65">
      <c r="A58" s="26">
        <f>'معلومات عامة'!A58</f>
        <v>0</v>
      </c>
      <c r="B58" s="27">
        <f>'معلومات عامة'!D58</f>
        <v>0</v>
      </c>
      <c r="C58" s="25"/>
      <c r="D58" s="25"/>
      <c r="E58" s="25"/>
      <c r="F58" s="25"/>
      <c r="G58" s="25"/>
      <c r="H58" s="25"/>
      <c r="I58" s="25"/>
      <c r="J58" s="9">
        <f t="shared" si="10"/>
        <v>0</v>
      </c>
      <c r="K58" s="25"/>
      <c r="L58" s="25"/>
      <c r="M58" s="25"/>
      <c r="N58" s="25"/>
      <c r="O58" s="25"/>
      <c r="P58" s="25"/>
      <c r="Q58" s="25"/>
      <c r="R58" s="25"/>
      <c r="S58" s="9">
        <f t="shared" si="11"/>
        <v>0</v>
      </c>
      <c r="T58" s="25"/>
      <c r="U58" s="25"/>
      <c r="V58" s="25"/>
      <c r="W58" s="25"/>
      <c r="X58" s="9">
        <f t="shared" si="12"/>
        <v>0</v>
      </c>
      <c r="Y58" s="25"/>
      <c r="Z58" s="25"/>
      <c r="AA58" s="25"/>
      <c r="AB58" s="9">
        <f t="shared" si="13"/>
        <v>0</v>
      </c>
      <c r="AC58" s="25"/>
      <c r="AD58" s="25"/>
      <c r="AE58" s="25"/>
      <c r="AF58" s="25"/>
      <c r="AG58" s="25"/>
      <c r="AH58" s="25"/>
      <c r="AI58" s="9">
        <f t="shared" si="14"/>
        <v>0</v>
      </c>
      <c r="AJ58" s="25"/>
      <c r="AK58" s="25"/>
      <c r="AL58" s="9">
        <f t="shared" si="15"/>
        <v>0</v>
      </c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9">
        <f t="shared" si="16"/>
        <v>0</v>
      </c>
      <c r="AX58" s="11">
        <f t="shared" si="17"/>
        <v>0</v>
      </c>
      <c r="AY58" s="29">
        <f t="shared" si="18"/>
        <v>0</v>
      </c>
      <c r="AZ58" s="30">
        <f t="shared" si="19"/>
        <v>0</v>
      </c>
    </row>
    <row r="59" spans="1:52" x14ac:dyDescent="0.65">
      <c r="A59" s="26">
        <f>'معلومات عامة'!A59</f>
        <v>0</v>
      </c>
      <c r="B59" s="27">
        <f>'معلومات عامة'!D59</f>
        <v>0</v>
      </c>
      <c r="C59" s="25"/>
      <c r="D59" s="25"/>
      <c r="E59" s="25"/>
      <c r="F59" s="25"/>
      <c r="G59" s="25"/>
      <c r="H59" s="25"/>
      <c r="I59" s="25"/>
      <c r="J59" s="9">
        <f t="shared" si="10"/>
        <v>0</v>
      </c>
      <c r="K59" s="25"/>
      <c r="L59" s="25"/>
      <c r="M59" s="25"/>
      <c r="N59" s="25"/>
      <c r="O59" s="25"/>
      <c r="P59" s="25"/>
      <c r="Q59" s="25"/>
      <c r="R59" s="25"/>
      <c r="S59" s="9">
        <f t="shared" si="11"/>
        <v>0</v>
      </c>
      <c r="T59" s="25"/>
      <c r="U59" s="25"/>
      <c r="V59" s="25"/>
      <c r="W59" s="25"/>
      <c r="X59" s="9">
        <f t="shared" si="12"/>
        <v>0</v>
      </c>
      <c r="Y59" s="25"/>
      <c r="Z59" s="25"/>
      <c r="AA59" s="25"/>
      <c r="AB59" s="9">
        <f t="shared" si="13"/>
        <v>0</v>
      </c>
      <c r="AC59" s="25"/>
      <c r="AD59" s="25"/>
      <c r="AE59" s="25"/>
      <c r="AF59" s="25"/>
      <c r="AG59" s="25"/>
      <c r="AH59" s="25"/>
      <c r="AI59" s="9">
        <f t="shared" si="14"/>
        <v>0</v>
      </c>
      <c r="AJ59" s="25"/>
      <c r="AK59" s="25"/>
      <c r="AL59" s="9">
        <f t="shared" si="15"/>
        <v>0</v>
      </c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9">
        <f t="shared" si="16"/>
        <v>0</v>
      </c>
      <c r="AX59" s="11">
        <f t="shared" si="17"/>
        <v>0</v>
      </c>
      <c r="AY59" s="29">
        <f t="shared" si="18"/>
        <v>0</v>
      </c>
      <c r="AZ59" s="30">
        <f t="shared" si="19"/>
        <v>0</v>
      </c>
    </row>
    <row r="60" spans="1:52" x14ac:dyDescent="0.65">
      <c r="A60" s="26">
        <f>'معلومات عامة'!A60</f>
        <v>0</v>
      </c>
      <c r="B60" s="27">
        <f>'معلومات عامة'!D60</f>
        <v>0</v>
      </c>
      <c r="C60" s="25"/>
      <c r="D60" s="25"/>
      <c r="E60" s="25"/>
      <c r="F60" s="25"/>
      <c r="G60" s="25"/>
      <c r="H60" s="25"/>
      <c r="I60" s="25"/>
      <c r="J60" s="9">
        <f t="shared" si="10"/>
        <v>0</v>
      </c>
      <c r="K60" s="25"/>
      <c r="L60" s="25"/>
      <c r="M60" s="25"/>
      <c r="N60" s="25"/>
      <c r="O60" s="25"/>
      <c r="P60" s="25"/>
      <c r="Q60" s="25"/>
      <c r="R60" s="25"/>
      <c r="S60" s="9">
        <f t="shared" si="11"/>
        <v>0</v>
      </c>
      <c r="T60" s="25"/>
      <c r="U60" s="25"/>
      <c r="V60" s="25"/>
      <c r="W60" s="25"/>
      <c r="X60" s="9">
        <f t="shared" si="12"/>
        <v>0</v>
      </c>
      <c r="Y60" s="25"/>
      <c r="Z60" s="25"/>
      <c r="AA60" s="25"/>
      <c r="AB60" s="9">
        <f t="shared" si="13"/>
        <v>0</v>
      </c>
      <c r="AC60" s="25"/>
      <c r="AD60" s="25"/>
      <c r="AE60" s="25"/>
      <c r="AF60" s="25"/>
      <c r="AG60" s="25"/>
      <c r="AH60" s="25"/>
      <c r="AI60" s="9">
        <f t="shared" si="14"/>
        <v>0</v>
      </c>
      <c r="AJ60" s="25"/>
      <c r="AK60" s="25"/>
      <c r="AL60" s="9">
        <f t="shared" si="15"/>
        <v>0</v>
      </c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9">
        <f t="shared" si="16"/>
        <v>0</v>
      </c>
      <c r="AX60" s="11">
        <f t="shared" si="17"/>
        <v>0</v>
      </c>
      <c r="AY60" s="29">
        <f t="shared" si="18"/>
        <v>0</v>
      </c>
      <c r="AZ60" s="30">
        <f t="shared" si="19"/>
        <v>0</v>
      </c>
    </row>
    <row r="61" spans="1:52" x14ac:dyDescent="0.65">
      <c r="A61" s="26">
        <f>'معلومات عامة'!A61</f>
        <v>0</v>
      </c>
      <c r="B61" s="27">
        <f>'معلومات عامة'!D61</f>
        <v>0</v>
      </c>
      <c r="C61" s="25"/>
      <c r="D61" s="25"/>
      <c r="E61" s="25"/>
      <c r="F61" s="25"/>
      <c r="G61" s="25"/>
      <c r="H61" s="25"/>
      <c r="I61" s="25"/>
      <c r="J61" s="9">
        <f t="shared" si="10"/>
        <v>0</v>
      </c>
      <c r="K61" s="25"/>
      <c r="L61" s="25"/>
      <c r="M61" s="25"/>
      <c r="N61" s="25"/>
      <c r="O61" s="25"/>
      <c r="P61" s="25"/>
      <c r="Q61" s="25"/>
      <c r="R61" s="25"/>
      <c r="S61" s="9">
        <f t="shared" si="11"/>
        <v>0</v>
      </c>
      <c r="T61" s="25"/>
      <c r="U61" s="25"/>
      <c r="V61" s="25"/>
      <c r="W61" s="25"/>
      <c r="X61" s="9">
        <f t="shared" si="12"/>
        <v>0</v>
      </c>
      <c r="Y61" s="25"/>
      <c r="Z61" s="25"/>
      <c r="AA61" s="25"/>
      <c r="AB61" s="9">
        <f t="shared" si="13"/>
        <v>0</v>
      </c>
      <c r="AC61" s="25"/>
      <c r="AD61" s="25"/>
      <c r="AE61" s="25"/>
      <c r="AF61" s="25"/>
      <c r="AG61" s="25"/>
      <c r="AH61" s="25"/>
      <c r="AI61" s="9">
        <f t="shared" si="14"/>
        <v>0</v>
      </c>
      <c r="AJ61" s="25"/>
      <c r="AK61" s="25"/>
      <c r="AL61" s="9">
        <f t="shared" si="15"/>
        <v>0</v>
      </c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9">
        <f t="shared" si="16"/>
        <v>0</v>
      </c>
      <c r="AX61" s="11">
        <f t="shared" si="17"/>
        <v>0</v>
      </c>
      <c r="AY61" s="29">
        <f t="shared" si="18"/>
        <v>0</v>
      </c>
      <c r="AZ61" s="30">
        <f t="shared" si="19"/>
        <v>0</v>
      </c>
    </row>
    <row r="62" spans="1:52" x14ac:dyDescent="0.65">
      <c r="A62" s="26">
        <f>'معلومات عامة'!A62</f>
        <v>0</v>
      </c>
      <c r="B62" s="27">
        <f>'معلومات عامة'!D62</f>
        <v>0</v>
      </c>
      <c r="C62" s="25"/>
      <c r="D62" s="25"/>
      <c r="E62" s="25"/>
      <c r="F62" s="25"/>
      <c r="G62" s="25"/>
      <c r="H62" s="25"/>
      <c r="I62" s="25"/>
      <c r="J62" s="9">
        <f t="shared" si="10"/>
        <v>0</v>
      </c>
      <c r="K62" s="25"/>
      <c r="L62" s="25"/>
      <c r="M62" s="25"/>
      <c r="N62" s="25"/>
      <c r="O62" s="25"/>
      <c r="P62" s="25"/>
      <c r="Q62" s="25"/>
      <c r="R62" s="25"/>
      <c r="S62" s="9">
        <f t="shared" si="11"/>
        <v>0</v>
      </c>
      <c r="T62" s="25"/>
      <c r="U62" s="25"/>
      <c r="V62" s="25"/>
      <c r="W62" s="25"/>
      <c r="X62" s="9">
        <f t="shared" si="12"/>
        <v>0</v>
      </c>
      <c r="Y62" s="25"/>
      <c r="Z62" s="25"/>
      <c r="AA62" s="25"/>
      <c r="AB62" s="9">
        <f t="shared" si="13"/>
        <v>0</v>
      </c>
      <c r="AC62" s="25"/>
      <c r="AD62" s="25"/>
      <c r="AE62" s="25"/>
      <c r="AF62" s="25"/>
      <c r="AG62" s="25"/>
      <c r="AH62" s="25"/>
      <c r="AI62" s="9">
        <f t="shared" si="14"/>
        <v>0</v>
      </c>
      <c r="AJ62" s="25"/>
      <c r="AK62" s="25"/>
      <c r="AL62" s="9">
        <f t="shared" si="15"/>
        <v>0</v>
      </c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9">
        <f t="shared" si="16"/>
        <v>0</v>
      </c>
      <c r="AX62" s="11">
        <f t="shared" si="17"/>
        <v>0</v>
      </c>
      <c r="AY62" s="29">
        <f t="shared" si="18"/>
        <v>0</v>
      </c>
      <c r="AZ62" s="30">
        <f t="shared" si="19"/>
        <v>0</v>
      </c>
    </row>
    <row r="63" spans="1:52" x14ac:dyDescent="0.65">
      <c r="A63" s="26">
        <f>'معلومات عامة'!A63</f>
        <v>0</v>
      </c>
      <c r="B63" s="27">
        <f>'معلومات عامة'!D63</f>
        <v>0</v>
      </c>
      <c r="C63" s="25"/>
      <c r="D63" s="25"/>
      <c r="E63" s="25"/>
      <c r="F63" s="25"/>
      <c r="G63" s="25"/>
      <c r="H63" s="25"/>
      <c r="I63" s="25"/>
      <c r="J63" s="9">
        <f t="shared" si="10"/>
        <v>0</v>
      </c>
      <c r="K63" s="25"/>
      <c r="L63" s="25"/>
      <c r="M63" s="25"/>
      <c r="N63" s="25"/>
      <c r="O63" s="25"/>
      <c r="P63" s="25"/>
      <c r="Q63" s="25"/>
      <c r="R63" s="25"/>
      <c r="S63" s="9">
        <f t="shared" si="11"/>
        <v>0</v>
      </c>
      <c r="T63" s="25"/>
      <c r="U63" s="25"/>
      <c r="V63" s="25"/>
      <c r="W63" s="25"/>
      <c r="X63" s="9">
        <f t="shared" si="12"/>
        <v>0</v>
      </c>
      <c r="Y63" s="25"/>
      <c r="Z63" s="25"/>
      <c r="AA63" s="25"/>
      <c r="AB63" s="9">
        <f t="shared" si="13"/>
        <v>0</v>
      </c>
      <c r="AC63" s="25"/>
      <c r="AD63" s="25"/>
      <c r="AE63" s="25"/>
      <c r="AF63" s="25"/>
      <c r="AG63" s="25"/>
      <c r="AH63" s="25"/>
      <c r="AI63" s="9">
        <f t="shared" si="14"/>
        <v>0</v>
      </c>
      <c r="AJ63" s="25"/>
      <c r="AK63" s="25"/>
      <c r="AL63" s="9">
        <f t="shared" si="15"/>
        <v>0</v>
      </c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9">
        <f t="shared" si="16"/>
        <v>0</v>
      </c>
      <c r="AX63" s="11">
        <f t="shared" si="17"/>
        <v>0</v>
      </c>
      <c r="AY63" s="29">
        <f t="shared" si="18"/>
        <v>0</v>
      </c>
      <c r="AZ63" s="30">
        <f t="shared" si="19"/>
        <v>0</v>
      </c>
    </row>
    <row r="64" spans="1:52" x14ac:dyDescent="0.65">
      <c r="A64" s="26">
        <f>'معلومات عامة'!A64</f>
        <v>0</v>
      </c>
      <c r="B64" s="27">
        <f>'معلومات عامة'!D64</f>
        <v>0</v>
      </c>
      <c r="C64" s="25"/>
      <c r="D64" s="25"/>
      <c r="E64" s="25"/>
      <c r="F64" s="25"/>
      <c r="G64" s="25"/>
      <c r="H64" s="25"/>
      <c r="I64" s="25"/>
      <c r="J64" s="9">
        <f t="shared" si="10"/>
        <v>0</v>
      </c>
      <c r="K64" s="25"/>
      <c r="L64" s="25"/>
      <c r="M64" s="25"/>
      <c r="N64" s="25"/>
      <c r="O64" s="25"/>
      <c r="P64" s="25"/>
      <c r="Q64" s="25"/>
      <c r="R64" s="25"/>
      <c r="S64" s="9">
        <f t="shared" si="11"/>
        <v>0</v>
      </c>
      <c r="T64" s="25"/>
      <c r="U64" s="25"/>
      <c r="V64" s="25"/>
      <c r="W64" s="25"/>
      <c r="X64" s="9">
        <f t="shared" si="12"/>
        <v>0</v>
      </c>
      <c r="Y64" s="25"/>
      <c r="Z64" s="25"/>
      <c r="AA64" s="25"/>
      <c r="AB64" s="9">
        <f t="shared" si="13"/>
        <v>0</v>
      </c>
      <c r="AC64" s="25"/>
      <c r="AD64" s="25"/>
      <c r="AE64" s="25"/>
      <c r="AF64" s="25"/>
      <c r="AG64" s="25"/>
      <c r="AH64" s="25"/>
      <c r="AI64" s="9">
        <f t="shared" si="14"/>
        <v>0</v>
      </c>
      <c r="AJ64" s="25"/>
      <c r="AK64" s="25"/>
      <c r="AL64" s="9">
        <f t="shared" si="15"/>
        <v>0</v>
      </c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9">
        <f t="shared" si="16"/>
        <v>0</v>
      </c>
      <c r="AX64" s="11">
        <f t="shared" si="17"/>
        <v>0</v>
      </c>
      <c r="AY64" s="29">
        <f t="shared" si="18"/>
        <v>0</v>
      </c>
      <c r="AZ64" s="30">
        <f t="shared" si="19"/>
        <v>0</v>
      </c>
    </row>
    <row r="65" spans="1:52" x14ac:dyDescent="0.65">
      <c r="A65" s="26">
        <f>'معلومات عامة'!A65</f>
        <v>0</v>
      </c>
      <c r="B65" s="27">
        <f>'معلومات عامة'!D65</f>
        <v>0</v>
      </c>
      <c r="C65" s="25"/>
      <c r="D65" s="25"/>
      <c r="E65" s="25"/>
      <c r="F65" s="25"/>
      <c r="G65" s="25"/>
      <c r="H65" s="25"/>
      <c r="I65" s="25"/>
      <c r="J65" s="9">
        <f t="shared" si="10"/>
        <v>0</v>
      </c>
      <c r="K65" s="25"/>
      <c r="L65" s="25"/>
      <c r="M65" s="25"/>
      <c r="N65" s="25"/>
      <c r="O65" s="25"/>
      <c r="P65" s="25"/>
      <c r="Q65" s="25"/>
      <c r="R65" s="25"/>
      <c r="S65" s="9">
        <f t="shared" si="11"/>
        <v>0</v>
      </c>
      <c r="T65" s="25"/>
      <c r="U65" s="25"/>
      <c r="V65" s="25"/>
      <c r="W65" s="25"/>
      <c r="X65" s="9">
        <f t="shared" si="12"/>
        <v>0</v>
      </c>
      <c r="Y65" s="25"/>
      <c r="Z65" s="25"/>
      <c r="AA65" s="25"/>
      <c r="AB65" s="9">
        <f t="shared" si="13"/>
        <v>0</v>
      </c>
      <c r="AC65" s="25"/>
      <c r="AD65" s="25"/>
      <c r="AE65" s="25"/>
      <c r="AF65" s="25"/>
      <c r="AG65" s="25"/>
      <c r="AH65" s="25"/>
      <c r="AI65" s="9">
        <f t="shared" si="14"/>
        <v>0</v>
      </c>
      <c r="AJ65" s="25"/>
      <c r="AK65" s="25"/>
      <c r="AL65" s="9">
        <f t="shared" si="15"/>
        <v>0</v>
      </c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9">
        <f t="shared" si="16"/>
        <v>0</v>
      </c>
      <c r="AX65" s="11">
        <f t="shared" si="17"/>
        <v>0</v>
      </c>
      <c r="AY65" s="29">
        <f t="shared" si="18"/>
        <v>0</v>
      </c>
      <c r="AZ65" s="30">
        <f t="shared" si="19"/>
        <v>0</v>
      </c>
    </row>
    <row r="66" spans="1:52" x14ac:dyDescent="0.65">
      <c r="A66" s="26">
        <f>'معلومات عامة'!A66</f>
        <v>0</v>
      </c>
      <c r="B66" s="27">
        <f>'معلومات عامة'!D66</f>
        <v>0</v>
      </c>
      <c r="C66" s="25"/>
      <c r="D66" s="25"/>
      <c r="E66" s="25"/>
      <c r="F66" s="25"/>
      <c r="G66" s="25"/>
      <c r="H66" s="25"/>
      <c r="I66" s="25"/>
      <c r="J66" s="9">
        <f t="shared" si="10"/>
        <v>0</v>
      </c>
      <c r="K66" s="25"/>
      <c r="L66" s="25"/>
      <c r="M66" s="25"/>
      <c r="N66" s="25"/>
      <c r="O66" s="25"/>
      <c r="P66" s="25"/>
      <c r="Q66" s="25"/>
      <c r="R66" s="25"/>
      <c r="S66" s="9">
        <f t="shared" si="11"/>
        <v>0</v>
      </c>
      <c r="T66" s="25"/>
      <c r="U66" s="25"/>
      <c r="V66" s="25"/>
      <c r="W66" s="25"/>
      <c r="X66" s="9">
        <f t="shared" si="12"/>
        <v>0</v>
      </c>
      <c r="Y66" s="25"/>
      <c r="Z66" s="25"/>
      <c r="AA66" s="25"/>
      <c r="AB66" s="9">
        <f t="shared" si="13"/>
        <v>0</v>
      </c>
      <c r="AC66" s="25"/>
      <c r="AD66" s="25"/>
      <c r="AE66" s="25"/>
      <c r="AF66" s="25"/>
      <c r="AG66" s="25"/>
      <c r="AH66" s="25"/>
      <c r="AI66" s="9">
        <f t="shared" si="14"/>
        <v>0</v>
      </c>
      <c r="AJ66" s="25"/>
      <c r="AK66" s="25"/>
      <c r="AL66" s="9">
        <f t="shared" si="15"/>
        <v>0</v>
      </c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9">
        <f t="shared" si="16"/>
        <v>0</v>
      </c>
      <c r="AX66" s="11">
        <f t="shared" si="17"/>
        <v>0</v>
      </c>
      <c r="AY66" s="29">
        <f t="shared" si="18"/>
        <v>0</v>
      </c>
      <c r="AZ66" s="30">
        <f t="shared" si="19"/>
        <v>0</v>
      </c>
    </row>
    <row r="67" spans="1:52" x14ac:dyDescent="0.65">
      <c r="A67" s="26">
        <f>'معلومات عامة'!A67</f>
        <v>0</v>
      </c>
      <c r="B67" s="27">
        <f>'معلومات عامة'!D67</f>
        <v>0</v>
      </c>
      <c r="C67" s="25"/>
      <c r="D67" s="25"/>
      <c r="E67" s="25"/>
      <c r="F67" s="25"/>
      <c r="G67" s="25"/>
      <c r="H67" s="25"/>
      <c r="I67" s="25"/>
      <c r="J67" s="9">
        <f t="shared" si="10"/>
        <v>0</v>
      </c>
      <c r="K67" s="25"/>
      <c r="L67" s="25"/>
      <c r="M67" s="25"/>
      <c r="N67" s="25"/>
      <c r="O67" s="25"/>
      <c r="P67" s="25"/>
      <c r="Q67" s="25"/>
      <c r="R67" s="25"/>
      <c r="S67" s="9">
        <f t="shared" si="11"/>
        <v>0</v>
      </c>
      <c r="T67" s="25"/>
      <c r="U67" s="25"/>
      <c r="V67" s="25"/>
      <c r="W67" s="25"/>
      <c r="X67" s="9">
        <f t="shared" si="12"/>
        <v>0</v>
      </c>
      <c r="Y67" s="25"/>
      <c r="Z67" s="25"/>
      <c r="AA67" s="25"/>
      <c r="AB67" s="9">
        <f t="shared" si="13"/>
        <v>0</v>
      </c>
      <c r="AC67" s="25"/>
      <c r="AD67" s="25"/>
      <c r="AE67" s="25"/>
      <c r="AF67" s="25"/>
      <c r="AG67" s="25"/>
      <c r="AH67" s="25"/>
      <c r="AI67" s="9">
        <f t="shared" si="14"/>
        <v>0</v>
      </c>
      <c r="AJ67" s="25"/>
      <c r="AK67" s="25"/>
      <c r="AL67" s="9">
        <f t="shared" si="15"/>
        <v>0</v>
      </c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9">
        <f t="shared" si="16"/>
        <v>0</v>
      </c>
      <c r="AX67" s="11">
        <f t="shared" si="17"/>
        <v>0</v>
      </c>
      <c r="AY67" s="29">
        <f t="shared" si="18"/>
        <v>0</v>
      </c>
      <c r="AZ67" s="30">
        <f t="shared" si="19"/>
        <v>0</v>
      </c>
    </row>
    <row r="68" spans="1:52" x14ac:dyDescent="0.65">
      <c r="A68" s="26">
        <f>'معلومات عامة'!A68</f>
        <v>0</v>
      </c>
      <c r="B68" s="27">
        <f>'معلومات عامة'!D68</f>
        <v>0</v>
      </c>
      <c r="C68" s="25"/>
      <c r="D68" s="25"/>
      <c r="E68" s="25"/>
      <c r="F68" s="25"/>
      <c r="G68" s="25"/>
      <c r="H68" s="25"/>
      <c r="I68" s="25"/>
      <c r="J68" s="9">
        <f t="shared" si="10"/>
        <v>0</v>
      </c>
      <c r="K68" s="25"/>
      <c r="L68" s="25"/>
      <c r="M68" s="25"/>
      <c r="N68" s="25"/>
      <c r="O68" s="25"/>
      <c r="P68" s="25"/>
      <c r="Q68" s="25"/>
      <c r="R68" s="25"/>
      <c r="S68" s="9">
        <f t="shared" si="11"/>
        <v>0</v>
      </c>
      <c r="T68" s="25"/>
      <c r="U68" s="25"/>
      <c r="V68" s="25"/>
      <c r="W68" s="25"/>
      <c r="X68" s="9">
        <f t="shared" si="12"/>
        <v>0</v>
      </c>
      <c r="Y68" s="25"/>
      <c r="Z68" s="25"/>
      <c r="AA68" s="25"/>
      <c r="AB68" s="9">
        <f t="shared" si="13"/>
        <v>0</v>
      </c>
      <c r="AC68" s="25"/>
      <c r="AD68" s="25"/>
      <c r="AE68" s="25"/>
      <c r="AF68" s="25"/>
      <c r="AG68" s="25"/>
      <c r="AH68" s="25"/>
      <c r="AI68" s="9">
        <f t="shared" si="14"/>
        <v>0</v>
      </c>
      <c r="AJ68" s="25"/>
      <c r="AK68" s="25"/>
      <c r="AL68" s="9">
        <f t="shared" si="15"/>
        <v>0</v>
      </c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9">
        <f t="shared" si="16"/>
        <v>0</v>
      </c>
      <c r="AX68" s="11">
        <f t="shared" si="17"/>
        <v>0</v>
      </c>
      <c r="AY68" s="29">
        <f t="shared" si="18"/>
        <v>0</v>
      </c>
      <c r="AZ68" s="30">
        <f t="shared" si="19"/>
        <v>0</v>
      </c>
    </row>
    <row r="69" spans="1:52" x14ac:dyDescent="0.65">
      <c r="A69" s="26">
        <f>'معلومات عامة'!A69</f>
        <v>0</v>
      </c>
      <c r="B69" s="27">
        <f>'معلومات عامة'!D69</f>
        <v>0</v>
      </c>
      <c r="C69" s="25"/>
      <c r="D69" s="25"/>
      <c r="E69" s="25"/>
      <c r="F69" s="25"/>
      <c r="G69" s="25"/>
      <c r="H69" s="25"/>
      <c r="I69" s="25"/>
      <c r="J69" s="9">
        <f t="shared" si="10"/>
        <v>0</v>
      </c>
      <c r="K69" s="25"/>
      <c r="L69" s="25"/>
      <c r="M69" s="25"/>
      <c r="N69" s="25"/>
      <c r="O69" s="25"/>
      <c r="P69" s="25"/>
      <c r="Q69" s="25"/>
      <c r="R69" s="25"/>
      <c r="S69" s="9">
        <f t="shared" si="11"/>
        <v>0</v>
      </c>
      <c r="T69" s="25"/>
      <c r="U69" s="25"/>
      <c r="V69" s="25"/>
      <c r="W69" s="25"/>
      <c r="X69" s="9">
        <f t="shared" si="12"/>
        <v>0</v>
      </c>
      <c r="Y69" s="25"/>
      <c r="Z69" s="25"/>
      <c r="AA69" s="25"/>
      <c r="AB69" s="9">
        <f t="shared" si="13"/>
        <v>0</v>
      </c>
      <c r="AC69" s="25"/>
      <c r="AD69" s="25"/>
      <c r="AE69" s="25"/>
      <c r="AF69" s="25"/>
      <c r="AG69" s="25"/>
      <c r="AH69" s="25"/>
      <c r="AI69" s="9">
        <f t="shared" si="14"/>
        <v>0</v>
      </c>
      <c r="AJ69" s="25"/>
      <c r="AK69" s="25"/>
      <c r="AL69" s="9">
        <f t="shared" si="15"/>
        <v>0</v>
      </c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9">
        <f t="shared" si="16"/>
        <v>0</v>
      </c>
      <c r="AX69" s="11">
        <f t="shared" si="17"/>
        <v>0</v>
      </c>
      <c r="AY69" s="29">
        <f t="shared" si="18"/>
        <v>0</v>
      </c>
      <c r="AZ69" s="30">
        <f t="shared" si="19"/>
        <v>0</v>
      </c>
    </row>
    <row r="70" spans="1:52" x14ac:dyDescent="0.65">
      <c r="A70" s="26">
        <f>'معلومات عامة'!A70</f>
        <v>0</v>
      </c>
      <c r="B70" s="27">
        <f>'معلومات عامة'!D70</f>
        <v>0</v>
      </c>
      <c r="C70" s="25"/>
      <c r="D70" s="25"/>
      <c r="E70" s="25"/>
      <c r="F70" s="25"/>
      <c r="G70" s="25"/>
      <c r="H70" s="25"/>
      <c r="I70" s="25"/>
      <c r="J70" s="9">
        <f t="shared" si="10"/>
        <v>0</v>
      </c>
      <c r="K70" s="25"/>
      <c r="L70" s="25"/>
      <c r="M70" s="25"/>
      <c r="N70" s="25"/>
      <c r="O70" s="25"/>
      <c r="P70" s="25"/>
      <c r="Q70" s="25"/>
      <c r="R70" s="25"/>
      <c r="S70" s="9">
        <f t="shared" si="11"/>
        <v>0</v>
      </c>
      <c r="T70" s="25"/>
      <c r="U70" s="25"/>
      <c r="V70" s="25"/>
      <c r="W70" s="25"/>
      <c r="X70" s="9">
        <f t="shared" si="12"/>
        <v>0</v>
      </c>
      <c r="Y70" s="25"/>
      <c r="Z70" s="25"/>
      <c r="AA70" s="25"/>
      <c r="AB70" s="9">
        <f t="shared" si="13"/>
        <v>0</v>
      </c>
      <c r="AC70" s="25"/>
      <c r="AD70" s="25"/>
      <c r="AE70" s="25"/>
      <c r="AF70" s="25"/>
      <c r="AG70" s="25"/>
      <c r="AH70" s="25"/>
      <c r="AI70" s="9">
        <f t="shared" si="14"/>
        <v>0</v>
      </c>
      <c r="AJ70" s="25"/>
      <c r="AK70" s="25"/>
      <c r="AL70" s="9">
        <f t="shared" si="15"/>
        <v>0</v>
      </c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9">
        <f t="shared" si="16"/>
        <v>0</v>
      </c>
      <c r="AX70" s="11">
        <f t="shared" si="17"/>
        <v>0</v>
      </c>
      <c r="AY70" s="29">
        <f t="shared" si="18"/>
        <v>0</v>
      </c>
      <c r="AZ70" s="30">
        <f t="shared" si="19"/>
        <v>0</v>
      </c>
    </row>
    <row r="71" spans="1:52" x14ac:dyDescent="0.65">
      <c r="A71" s="26">
        <f>'معلومات عامة'!A71</f>
        <v>0</v>
      </c>
      <c r="B71" s="27">
        <f>'معلومات عامة'!D71</f>
        <v>0</v>
      </c>
      <c r="C71" s="25"/>
      <c r="D71" s="25"/>
      <c r="E71" s="25"/>
      <c r="F71" s="25"/>
      <c r="G71" s="25"/>
      <c r="H71" s="25"/>
      <c r="I71" s="25"/>
      <c r="J71" s="9">
        <f t="shared" si="10"/>
        <v>0</v>
      </c>
      <c r="K71" s="25"/>
      <c r="L71" s="25"/>
      <c r="M71" s="25"/>
      <c r="N71" s="25"/>
      <c r="O71" s="25"/>
      <c r="P71" s="25"/>
      <c r="Q71" s="25"/>
      <c r="R71" s="25"/>
      <c r="S71" s="9">
        <f t="shared" si="11"/>
        <v>0</v>
      </c>
      <c r="T71" s="25"/>
      <c r="U71" s="25"/>
      <c r="V71" s="25"/>
      <c r="W71" s="25"/>
      <c r="X71" s="9">
        <f t="shared" si="12"/>
        <v>0</v>
      </c>
      <c r="Y71" s="25"/>
      <c r="Z71" s="25"/>
      <c r="AA71" s="25"/>
      <c r="AB71" s="9">
        <f t="shared" si="13"/>
        <v>0</v>
      </c>
      <c r="AC71" s="25"/>
      <c r="AD71" s="25"/>
      <c r="AE71" s="25"/>
      <c r="AF71" s="25"/>
      <c r="AG71" s="25"/>
      <c r="AH71" s="25"/>
      <c r="AI71" s="9">
        <f t="shared" si="14"/>
        <v>0</v>
      </c>
      <c r="AJ71" s="25"/>
      <c r="AK71" s="25"/>
      <c r="AL71" s="9">
        <f t="shared" si="15"/>
        <v>0</v>
      </c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9">
        <f t="shared" si="16"/>
        <v>0</v>
      </c>
      <c r="AX71" s="11">
        <f t="shared" si="17"/>
        <v>0</v>
      </c>
      <c r="AY71" s="29">
        <f t="shared" si="18"/>
        <v>0</v>
      </c>
      <c r="AZ71" s="30">
        <f t="shared" si="19"/>
        <v>0</v>
      </c>
    </row>
    <row r="72" spans="1:52" x14ac:dyDescent="0.65">
      <c r="A72" s="26">
        <f>'معلومات عامة'!A72</f>
        <v>0</v>
      </c>
      <c r="B72" s="27">
        <f>'معلومات عامة'!D72</f>
        <v>0</v>
      </c>
      <c r="C72" s="25"/>
      <c r="D72" s="25"/>
      <c r="E72" s="25"/>
      <c r="F72" s="25"/>
      <c r="G72" s="25"/>
      <c r="H72" s="25"/>
      <c r="I72" s="25"/>
      <c r="J72" s="9">
        <f t="shared" si="10"/>
        <v>0</v>
      </c>
      <c r="K72" s="25"/>
      <c r="L72" s="25"/>
      <c r="M72" s="25"/>
      <c r="N72" s="25"/>
      <c r="O72" s="25"/>
      <c r="P72" s="25"/>
      <c r="Q72" s="25"/>
      <c r="R72" s="25"/>
      <c r="S72" s="9">
        <f t="shared" si="11"/>
        <v>0</v>
      </c>
      <c r="T72" s="25"/>
      <c r="U72" s="25"/>
      <c r="V72" s="25"/>
      <c r="W72" s="25"/>
      <c r="X72" s="9">
        <f t="shared" si="12"/>
        <v>0</v>
      </c>
      <c r="Y72" s="25"/>
      <c r="Z72" s="25"/>
      <c r="AA72" s="25"/>
      <c r="AB72" s="9">
        <f t="shared" si="13"/>
        <v>0</v>
      </c>
      <c r="AC72" s="25"/>
      <c r="AD72" s="25"/>
      <c r="AE72" s="25"/>
      <c r="AF72" s="25"/>
      <c r="AG72" s="25"/>
      <c r="AH72" s="25"/>
      <c r="AI72" s="9">
        <f t="shared" si="14"/>
        <v>0</v>
      </c>
      <c r="AJ72" s="25"/>
      <c r="AK72" s="25"/>
      <c r="AL72" s="9">
        <f t="shared" si="15"/>
        <v>0</v>
      </c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9">
        <f t="shared" si="16"/>
        <v>0</v>
      </c>
      <c r="AX72" s="11">
        <f t="shared" si="17"/>
        <v>0</v>
      </c>
      <c r="AY72" s="29">
        <f t="shared" si="18"/>
        <v>0</v>
      </c>
      <c r="AZ72" s="30">
        <f t="shared" si="19"/>
        <v>0</v>
      </c>
    </row>
    <row r="73" spans="1:52" x14ac:dyDescent="0.65">
      <c r="A73" s="26">
        <f>'معلومات عامة'!A73</f>
        <v>0</v>
      </c>
      <c r="B73" s="27">
        <f>'معلومات عامة'!D73</f>
        <v>0</v>
      </c>
      <c r="C73" s="25"/>
      <c r="D73" s="25"/>
      <c r="E73" s="25"/>
      <c r="F73" s="25"/>
      <c r="G73" s="25"/>
      <c r="H73" s="25"/>
      <c r="I73" s="25"/>
      <c r="J73" s="9">
        <f t="shared" si="10"/>
        <v>0</v>
      </c>
      <c r="K73" s="25"/>
      <c r="L73" s="25"/>
      <c r="M73" s="25"/>
      <c r="N73" s="25"/>
      <c r="O73" s="25"/>
      <c r="P73" s="25"/>
      <c r="Q73" s="25"/>
      <c r="R73" s="25"/>
      <c r="S73" s="9">
        <f t="shared" si="11"/>
        <v>0</v>
      </c>
      <c r="T73" s="25"/>
      <c r="U73" s="25"/>
      <c r="V73" s="25"/>
      <c r="W73" s="25"/>
      <c r="X73" s="9">
        <f t="shared" si="12"/>
        <v>0</v>
      </c>
      <c r="Y73" s="25"/>
      <c r="Z73" s="25"/>
      <c r="AA73" s="25"/>
      <c r="AB73" s="9">
        <f t="shared" si="13"/>
        <v>0</v>
      </c>
      <c r="AC73" s="25"/>
      <c r="AD73" s="25"/>
      <c r="AE73" s="25"/>
      <c r="AF73" s="25"/>
      <c r="AG73" s="25"/>
      <c r="AH73" s="25"/>
      <c r="AI73" s="9">
        <f t="shared" si="14"/>
        <v>0</v>
      </c>
      <c r="AJ73" s="25"/>
      <c r="AK73" s="25"/>
      <c r="AL73" s="9">
        <f t="shared" si="15"/>
        <v>0</v>
      </c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9">
        <f t="shared" si="16"/>
        <v>0</v>
      </c>
      <c r="AX73" s="11">
        <f t="shared" si="17"/>
        <v>0</v>
      </c>
      <c r="AY73" s="29">
        <f t="shared" si="18"/>
        <v>0</v>
      </c>
      <c r="AZ73" s="30">
        <f t="shared" si="19"/>
        <v>0</v>
      </c>
    </row>
    <row r="74" spans="1:52" x14ac:dyDescent="0.65">
      <c r="A74" s="26">
        <f>'معلومات عامة'!A74</f>
        <v>0</v>
      </c>
      <c r="B74" s="27">
        <f>'معلومات عامة'!D74</f>
        <v>0</v>
      </c>
      <c r="C74" s="25"/>
      <c r="D74" s="25"/>
      <c r="E74" s="25"/>
      <c r="F74" s="25"/>
      <c r="G74" s="25"/>
      <c r="H74" s="25"/>
      <c r="I74" s="25"/>
      <c r="J74" s="9">
        <f t="shared" si="10"/>
        <v>0</v>
      </c>
      <c r="K74" s="25"/>
      <c r="L74" s="25"/>
      <c r="M74" s="25"/>
      <c r="N74" s="25"/>
      <c r="O74" s="25"/>
      <c r="P74" s="25"/>
      <c r="Q74" s="25"/>
      <c r="R74" s="25"/>
      <c r="S74" s="9">
        <f t="shared" si="11"/>
        <v>0</v>
      </c>
      <c r="T74" s="25"/>
      <c r="U74" s="25"/>
      <c r="V74" s="25"/>
      <c r="W74" s="25"/>
      <c r="X74" s="9">
        <f t="shared" si="12"/>
        <v>0</v>
      </c>
      <c r="Y74" s="25"/>
      <c r="Z74" s="25"/>
      <c r="AA74" s="25"/>
      <c r="AB74" s="9">
        <f t="shared" si="13"/>
        <v>0</v>
      </c>
      <c r="AC74" s="25"/>
      <c r="AD74" s="25"/>
      <c r="AE74" s="25"/>
      <c r="AF74" s="25"/>
      <c r="AG74" s="25"/>
      <c r="AH74" s="25"/>
      <c r="AI74" s="9">
        <f t="shared" si="14"/>
        <v>0</v>
      </c>
      <c r="AJ74" s="25"/>
      <c r="AK74" s="25"/>
      <c r="AL74" s="9">
        <f t="shared" si="15"/>
        <v>0</v>
      </c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9">
        <f t="shared" si="16"/>
        <v>0</v>
      </c>
      <c r="AX74" s="11">
        <f t="shared" si="17"/>
        <v>0</v>
      </c>
      <c r="AY74" s="29">
        <f t="shared" si="18"/>
        <v>0</v>
      </c>
      <c r="AZ74" s="30">
        <f t="shared" si="19"/>
        <v>0</v>
      </c>
    </row>
    <row r="75" spans="1:52" x14ac:dyDescent="0.65">
      <c r="A75" s="26">
        <f>'معلومات عامة'!A75</f>
        <v>0</v>
      </c>
      <c r="B75" s="27">
        <f>'معلومات عامة'!D75</f>
        <v>0</v>
      </c>
      <c r="C75" s="25"/>
      <c r="D75" s="25"/>
      <c r="E75" s="25"/>
      <c r="F75" s="25"/>
      <c r="G75" s="25"/>
      <c r="H75" s="25"/>
      <c r="I75" s="25"/>
      <c r="J75" s="9">
        <f t="shared" si="10"/>
        <v>0</v>
      </c>
      <c r="K75" s="25"/>
      <c r="L75" s="25"/>
      <c r="M75" s="25"/>
      <c r="N75" s="25"/>
      <c r="O75" s="25"/>
      <c r="P75" s="25"/>
      <c r="Q75" s="25"/>
      <c r="R75" s="25"/>
      <c r="S75" s="9">
        <f t="shared" si="11"/>
        <v>0</v>
      </c>
      <c r="T75" s="25"/>
      <c r="U75" s="25"/>
      <c r="V75" s="25"/>
      <c r="W75" s="25"/>
      <c r="X75" s="9">
        <f t="shared" si="12"/>
        <v>0</v>
      </c>
      <c r="Y75" s="25"/>
      <c r="Z75" s="25"/>
      <c r="AA75" s="25"/>
      <c r="AB75" s="9">
        <f t="shared" si="13"/>
        <v>0</v>
      </c>
      <c r="AC75" s="25"/>
      <c r="AD75" s="25"/>
      <c r="AE75" s="25"/>
      <c r="AF75" s="25"/>
      <c r="AG75" s="25"/>
      <c r="AH75" s="25"/>
      <c r="AI75" s="9">
        <f t="shared" si="14"/>
        <v>0</v>
      </c>
      <c r="AJ75" s="25"/>
      <c r="AK75" s="25"/>
      <c r="AL75" s="9">
        <f t="shared" si="15"/>
        <v>0</v>
      </c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9">
        <f t="shared" si="16"/>
        <v>0</v>
      </c>
      <c r="AX75" s="11">
        <f t="shared" si="17"/>
        <v>0</v>
      </c>
      <c r="AY75" s="29">
        <f t="shared" si="18"/>
        <v>0</v>
      </c>
      <c r="AZ75" s="30">
        <f t="shared" si="19"/>
        <v>0</v>
      </c>
    </row>
    <row r="76" spans="1:52" x14ac:dyDescent="0.65">
      <c r="A76" s="26">
        <f>'معلومات عامة'!A76</f>
        <v>0</v>
      </c>
      <c r="B76" s="27">
        <f>'معلومات عامة'!D76</f>
        <v>0</v>
      </c>
      <c r="C76" s="25"/>
      <c r="D76" s="25"/>
      <c r="E76" s="25"/>
      <c r="F76" s="25"/>
      <c r="G76" s="25"/>
      <c r="H76" s="25"/>
      <c r="I76" s="25"/>
      <c r="J76" s="9">
        <f t="shared" si="10"/>
        <v>0</v>
      </c>
      <c r="K76" s="25"/>
      <c r="L76" s="25"/>
      <c r="M76" s="25"/>
      <c r="N76" s="25"/>
      <c r="O76" s="25"/>
      <c r="P76" s="25"/>
      <c r="Q76" s="25"/>
      <c r="R76" s="25"/>
      <c r="S76" s="9">
        <f t="shared" si="11"/>
        <v>0</v>
      </c>
      <c r="T76" s="25"/>
      <c r="U76" s="25"/>
      <c r="V76" s="25"/>
      <c r="W76" s="25"/>
      <c r="X76" s="9">
        <f t="shared" si="12"/>
        <v>0</v>
      </c>
      <c r="Y76" s="25"/>
      <c r="Z76" s="25"/>
      <c r="AA76" s="25"/>
      <c r="AB76" s="9">
        <f t="shared" si="13"/>
        <v>0</v>
      </c>
      <c r="AC76" s="25"/>
      <c r="AD76" s="25"/>
      <c r="AE76" s="25"/>
      <c r="AF76" s="25"/>
      <c r="AG76" s="25"/>
      <c r="AH76" s="25"/>
      <c r="AI76" s="9">
        <f t="shared" si="14"/>
        <v>0</v>
      </c>
      <c r="AJ76" s="25"/>
      <c r="AK76" s="25"/>
      <c r="AL76" s="9">
        <f t="shared" si="15"/>
        <v>0</v>
      </c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9">
        <f t="shared" si="16"/>
        <v>0</v>
      </c>
      <c r="AX76" s="11">
        <f t="shared" si="17"/>
        <v>0</v>
      </c>
      <c r="AY76" s="29">
        <f t="shared" si="18"/>
        <v>0</v>
      </c>
      <c r="AZ76" s="30">
        <f t="shared" si="19"/>
        <v>0</v>
      </c>
    </row>
    <row r="77" spans="1:52" x14ac:dyDescent="0.65">
      <c r="A77" s="26">
        <f>'معلومات عامة'!A77</f>
        <v>0</v>
      </c>
      <c r="B77" s="27">
        <f>'معلومات عامة'!D77</f>
        <v>0</v>
      </c>
      <c r="C77" s="25"/>
      <c r="D77" s="25"/>
      <c r="E77" s="25"/>
      <c r="F77" s="25"/>
      <c r="G77" s="25"/>
      <c r="H77" s="25"/>
      <c r="I77" s="25"/>
      <c r="J77" s="9">
        <f t="shared" si="10"/>
        <v>0</v>
      </c>
      <c r="K77" s="25"/>
      <c r="L77" s="25"/>
      <c r="M77" s="25"/>
      <c r="N77" s="25"/>
      <c r="O77" s="25"/>
      <c r="P77" s="25"/>
      <c r="Q77" s="25"/>
      <c r="R77" s="25"/>
      <c r="S77" s="9">
        <f t="shared" si="11"/>
        <v>0</v>
      </c>
      <c r="T77" s="25"/>
      <c r="U77" s="25"/>
      <c r="V77" s="25"/>
      <c r="W77" s="25"/>
      <c r="X77" s="9">
        <f t="shared" si="12"/>
        <v>0</v>
      </c>
      <c r="Y77" s="25"/>
      <c r="Z77" s="25"/>
      <c r="AA77" s="25"/>
      <c r="AB77" s="9">
        <f t="shared" si="13"/>
        <v>0</v>
      </c>
      <c r="AC77" s="25"/>
      <c r="AD77" s="25"/>
      <c r="AE77" s="25"/>
      <c r="AF77" s="25"/>
      <c r="AG77" s="25"/>
      <c r="AH77" s="25"/>
      <c r="AI77" s="9">
        <f t="shared" si="14"/>
        <v>0</v>
      </c>
      <c r="AJ77" s="25"/>
      <c r="AK77" s="25"/>
      <c r="AL77" s="9">
        <f t="shared" si="15"/>
        <v>0</v>
      </c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9">
        <f t="shared" si="16"/>
        <v>0</v>
      </c>
      <c r="AX77" s="11">
        <f t="shared" si="17"/>
        <v>0</v>
      </c>
      <c r="AY77" s="29">
        <f t="shared" si="18"/>
        <v>0</v>
      </c>
      <c r="AZ77" s="30">
        <f t="shared" si="19"/>
        <v>0</v>
      </c>
    </row>
    <row r="78" spans="1:52" x14ac:dyDescent="0.65">
      <c r="A78" s="26">
        <f>'معلومات عامة'!A78</f>
        <v>0</v>
      </c>
      <c r="B78" s="27">
        <f>'معلومات عامة'!D78</f>
        <v>0</v>
      </c>
      <c r="C78" s="25"/>
      <c r="D78" s="25"/>
      <c r="E78" s="25"/>
      <c r="F78" s="25"/>
      <c r="G78" s="25"/>
      <c r="H78" s="25"/>
      <c r="I78" s="25"/>
      <c r="J78" s="9">
        <f t="shared" si="10"/>
        <v>0</v>
      </c>
      <c r="K78" s="25"/>
      <c r="L78" s="25"/>
      <c r="M78" s="25"/>
      <c r="N78" s="25"/>
      <c r="O78" s="25"/>
      <c r="P78" s="25"/>
      <c r="Q78" s="25"/>
      <c r="R78" s="25"/>
      <c r="S78" s="9">
        <f t="shared" si="11"/>
        <v>0</v>
      </c>
      <c r="T78" s="25"/>
      <c r="U78" s="25"/>
      <c r="V78" s="25"/>
      <c r="W78" s="25"/>
      <c r="X78" s="9">
        <f t="shared" si="12"/>
        <v>0</v>
      </c>
      <c r="Y78" s="25"/>
      <c r="Z78" s="25"/>
      <c r="AA78" s="25"/>
      <c r="AB78" s="9">
        <f t="shared" si="13"/>
        <v>0</v>
      </c>
      <c r="AC78" s="25"/>
      <c r="AD78" s="25"/>
      <c r="AE78" s="25"/>
      <c r="AF78" s="25"/>
      <c r="AG78" s="25"/>
      <c r="AH78" s="25"/>
      <c r="AI78" s="9">
        <f t="shared" si="14"/>
        <v>0</v>
      </c>
      <c r="AJ78" s="25"/>
      <c r="AK78" s="25"/>
      <c r="AL78" s="9">
        <f t="shared" si="15"/>
        <v>0</v>
      </c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9">
        <f t="shared" si="16"/>
        <v>0</v>
      </c>
      <c r="AX78" s="11">
        <f t="shared" si="17"/>
        <v>0</v>
      </c>
      <c r="AY78" s="29">
        <f t="shared" si="18"/>
        <v>0</v>
      </c>
      <c r="AZ78" s="30">
        <f t="shared" si="19"/>
        <v>0</v>
      </c>
    </row>
    <row r="79" spans="1:52" x14ac:dyDescent="0.65">
      <c r="A79" s="26">
        <f>'معلومات عامة'!A79</f>
        <v>0</v>
      </c>
      <c r="B79" s="27">
        <f>'معلومات عامة'!D79</f>
        <v>0</v>
      </c>
      <c r="C79" s="25"/>
      <c r="D79" s="25"/>
      <c r="E79" s="25"/>
      <c r="F79" s="25"/>
      <c r="G79" s="25"/>
      <c r="H79" s="25"/>
      <c r="I79" s="25"/>
      <c r="J79" s="9">
        <f t="shared" si="10"/>
        <v>0</v>
      </c>
      <c r="K79" s="25"/>
      <c r="L79" s="25"/>
      <c r="M79" s="25"/>
      <c r="N79" s="25"/>
      <c r="O79" s="25"/>
      <c r="P79" s="25"/>
      <c r="Q79" s="25"/>
      <c r="R79" s="25"/>
      <c r="S79" s="9">
        <f t="shared" si="11"/>
        <v>0</v>
      </c>
      <c r="T79" s="25"/>
      <c r="U79" s="25"/>
      <c r="V79" s="25"/>
      <c r="W79" s="25"/>
      <c r="X79" s="9">
        <f t="shared" si="12"/>
        <v>0</v>
      </c>
      <c r="Y79" s="25"/>
      <c r="Z79" s="25"/>
      <c r="AA79" s="25"/>
      <c r="AB79" s="9">
        <f t="shared" si="13"/>
        <v>0</v>
      </c>
      <c r="AC79" s="25"/>
      <c r="AD79" s="25"/>
      <c r="AE79" s="25"/>
      <c r="AF79" s="25"/>
      <c r="AG79" s="25"/>
      <c r="AH79" s="25"/>
      <c r="AI79" s="9">
        <f t="shared" si="14"/>
        <v>0</v>
      </c>
      <c r="AJ79" s="25"/>
      <c r="AK79" s="25"/>
      <c r="AL79" s="9">
        <f t="shared" si="15"/>
        <v>0</v>
      </c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9">
        <f t="shared" si="16"/>
        <v>0</v>
      </c>
      <c r="AX79" s="11">
        <f t="shared" si="17"/>
        <v>0</v>
      </c>
      <c r="AY79" s="29">
        <f t="shared" si="18"/>
        <v>0</v>
      </c>
      <c r="AZ79" s="30">
        <f t="shared" si="19"/>
        <v>0</v>
      </c>
    </row>
    <row r="80" spans="1:52" x14ac:dyDescent="0.65">
      <c r="A80" s="26">
        <f>'معلومات عامة'!A80</f>
        <v>0</v>
      </c>
      <c r="B80" s="27">
        <f>'معلومات عامة'!D80</f>
        <v>0</v>
      </c>
      <c r="C80" s="25"/>
      <c r="D80" s="25"/>
      <c r="E80" s="25"/>
      <c r="F80" s="25"/>
      <c r="G80" s="25"/>
      <c r="H80" s="25"/>
      <c r="I80" s="25"/>
      <c r="J80" s="9">
        <f t="shared" si="10"/>
        <v>0</v>
      </c>
      <c r="K80" s="25"/>
      <c r="L80" s="25"/>
      <c r="M80" s="25"/>
      <c r="N80" s="25"/>
      <c r="O80" s="25"/>
      <c r="P80" s="25"/>
      <c r="Q80" s="25"/>
      <c r="R80" s="25"/>
      <c r="S80" s="9">
        <f t="shared" si="11"/>
        <v>0</v>
      </c>
      <c r="T80" s="25"/>
      <c r="U80" s="25"/>
      <c r="V80" s="25"/>
      <c r="W80" s="25"/>
      <c r="X80" s="9">
        <f t="shared" si="12"/>
        <v>0</v>
      </c>
      <c r="Y80" s="25"/>
      <c r="Z80" s="25"/>
      <c r="AA80" s="25"/>
      <c r="AB80" s="9">
        <f t="shared" si="13"/>
        <v>0</v>
      </c>
      <c r="AC80" s="25"/>
      <c r="AD80" s="25"/>
      <c r="AE80" s="25"/>
      <c r="AF80" s="25"/>
      <c r="AG80" s="25"/>
      <c r="AH80" s="25"/>
      <c r="AI80" s="9">
        <f t="shared" si="14"/>
        <v>0</v>
      </c>
      <c r="AJ80" s="25"/>
      <c r="AK80" s="25"/>
      <c r="AL80" s="9">
        <f t="shared" si="15"/>
        <v>0</v>
      </c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9">
        <f t="shared" si="16"/>
        <v>0</v>
      </c>
      <c r="AX80" s="11">
        <f t="shared" si="17"/>
        <v>0</v>
      </c>
      <c r="AY80" s="29">
        <f t="shared" si="18"/>
        <v>0</v>
      </c>
      <c r="AZ80" s="30">
        <f t="shared" si="19"/>
        <v>0</v>
      </c>
    </row>
    <row r="81" spans="1:52" x14ac:dyDescent="0.65">
      <c r="A81" s="26">
        <f>'معلومات عامة'!A81</f>
        <v>0</v>
      </c>
      <c r="B81" s="27">
        <f>'معلومات عامة'!D81</f>
        <v>0</v>
      </c>
      <c r="C81" s="25"/>
      <c r="D81" s="25"/>
      <c r="E81" s="25"/>
      <c r="F81" s="25"/>
      <c r="G81" s="25"/>
      <c r="H81" s="25"/>
      <c r="I81" s="25"/>
      <c r="J81" s="9">
        <f t="shared" si="10"/>
        <v>0</v>
      </c>
      <c r="K81" s="25"/>
      <c r="L81" s="25"/>
      <c r="M81" s="25"/>
      <c r="N81" s="25"/>
      <c r="O81" s="25"/>
      <c r="P81" s="25"/>
      <c r="Q81" s="25"/>
      <c r="R81" s="25"/>
      <c r="S81" s="9">
        <f t="shared" si="11"/>
        <v>0</v>
      </c>
      <c r="T81" s="25"/>
      <c r="U81" s="25"/>
      <c r="V81" s="25"/>
      <c r="W81" s="25"/>
      <c r="X81" s="9">
        <f t="shared" si="12"/>
        <v>0</v>
      </c>
      <c r="Y81" s="25"/>
      <c r="Z81" s="25"/>
      <c r="AA81" s="25"/>
      <c r="AB81" s="9">
        <f t="shared" si="13"/>
        <v>0</v>
      </c>
      <c r="AC81" s="25"/>
      <c r="AD81" s="25"/>
      <c r="AE81" s="25"/>
      <c r="AF81" s="25"/>
      <c r="AG81" s="25"/>
      <c r="AH81" s="25"/>
      <c r="AI81" s="9">
        <f t="shared" si="14"/>
        <v>0</v>
      </c>
      <c r="AJ81" s="25"/>
      <c r="AK81" s="25"/>
      <c r="AL81" s="9">
        <f t="shared" si="15"/>
        <v>0</v>
      </c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9">
        <f t="shared" si="16"/>
        <v>0</v>
      </c>
      <c r="AX81" s="11">
        <f t="shared" si="17"/>
        <v>0</v>
      </c>
      <c r="AY81" s="29">
        <f t="shared" si="18"/>
        <v>0</v>
      </c>
      <c r="AZ81" s="30">
        <f t="shared" si="19"/>
        <v>0</v>
      </c>
    </row>
    <row r="82" spans="1:52" x14ac:dyDescent="0.65">
      <c r="A82" s="26">
        <f>'معلومات عامة'!A82</f>
        <v>0</v>
      </c>
      <c r="B82" s="27">
        <f>'معلومات عامة'!D82</f>
        <v>0</v>
      </c>
      <c r="C82" s="25"/>
      <c r="D82" s="25"/>
      <c r="E82" s="25"/>
      <c r="F82" s="25"/>
      <c r="G82" s="25"/>
      <c r="H82" s="25"/>
      <c r="I82" s="25"/>
      <c r="J82" s="9">
        <f t="shared" si="10"/>
        <v>0</v>
      </c>
      <c r="K82" s="25"/>
      <c r="L82" s="25"/>
      <c r="M82" s="25"/>
      <c r="N82" s="25"/>
      <c r="O82" s="25"/>
      <c r="P82" s="25"/>
      <c r="Q82" s="25"/>
      <c r="R82" s="25"/>
      <c r="S82" s="9">
        <f t="shared" si="11"/>
        <v>0</v>
      </c>
      <c r="T82" s="25"/>
      <c r="U82" s="25"/>
      <c r="V82" s="25"/>
      <c r="W82" s="25"/>
      <c r="X82" s="9">
        <f t="shared" si="12"/>
        <v>0</v>
      </c>
      <c r="Y82" s="25"/>
      <c r="Z82" s="25"/>
      <c r="AA82" s="25"/>
      <c r="AB82" s="9">
        <f t="shared" si="13"/>
        <v>0</v>
      </c>
      <c r="AC82" s="25"/>
      <c r="AD82" s="25"/>
      <c r="AE82" s="25"/>
      <c r="AF82" s="25"/>
      <c r="AG82" s="25"/>
      <c r="AH82" s="25"/>
      <c r="AI82" s="9">
        <f t="shared" si="14"/>
        <v>0</v>
      </c>
      <c r="AJ82" s="25"/>
      <c r="AK82" s="25"/>
      <c r="AL82" s="9">
        <f t="shared" si="15"/>
        <v>0</v>
      </c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9">
        <f t="shared" si="16"/>
        <v>0</v>
      </c>
      <c r="AX82" s="11">
        <f t="shared" si="17"/>
        <v>0</v>
      </c>
      <c r="AY82" s="29">
        <f t="shared" si="18"/>
        <v>0</v>
      </c>
      <c r="AZ82" s="30">
        <f t="shared" si="19"/>
        <v>0</v>
      </c>
    </row>
    <row r="83" spans="1:52" x14ac:dyDescent="0.65">
      <c r="A83" s="26">
        <f>'معلومات عامة'!A83</f>
        <v>0</v>
      </c>
      <c r="B83" s="27">
        <f>'معلومات عامة'!D83</f>
        <v>0</v>
      </c>
      <c r="C83" s="25"/>
      <c r="D83" s="25"/>
      <c r="E83" s="25"/>
      <c r="F83" s="25"/>
      <c r="G83" s="25"/>
      <c r="H83" s="25"/>
      <c r="I83" s="25"/>
      <c r="J83" s="9">
        <f t="shared" si="10"/>
        <v>0</v>
      </c>
      <c r="K83" s="25"/>
      <c r="L83" s="25"/>
      <c r="M83" s="25"/>
      <c r="N83" s="25"/>
      <c r="O83" s="25"/>
      <c r="P83" s="25"/>
      <c r="Q83" s="25"/>
      <c r="R83" s="25"/>
      <c r="S83" s="9">
        <f t="shared" si="11"/>
        <v>0</v>
      </c>
      <c r="T83" s="25"/>
      <c r="U83" s="25"/>
      <c r="V83" s="25"/>
      <c r="W83" s="25"/>
      <c r="X83" s="9">
        <f t="shared" si="12"/>
        <v>0</v>
      </c>
      <c r="Y83" s="25"/>
      <c r="Z83" s="25"/>
      <c r="AA83" s="25"/>
      <c r="AB83" s="9">
        <f t="shared" si="13"/>
        <v>0</v>
      </c>
      <c r="AC83" s="25"/>
      <c r="AD83" s="25"/>
      <c r="AE83" s="25"/>
      <c r="AF83" s="25"/>
      <c r="AG83" s="25"/>
      <c r="AH83" s="25"/>
      <c r="AI83" s="9">
        <f t="shared" si="14"/>
        <v>0</v>
      </c>
      <c r="AJ83" s="25"/>
      <c r="AK83" s="25"/>
      <c r="AL83" s="9">
        <f t="shared" si="15"/>
        <v>0</v>
      </c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9">
        <f t="shared" si="16"/>
        <v>0</v>
      </c>
      <c r="AX83" s="11">
        <f t="shared" si="17"/>
        <v>0</v>
      </c>
      <c r="AY83" s="29">
        <f t="shared" si="18"/>
        <v>0</v>
      </c>
      <c r="AZ83" s="30">
        <f t="shared" si="19"/>
        <v>0</v>
      </c>
    </row>
    <row r="84" spans="1:52" x14ac:dyDescent="0.65">
      <c r="A84" s="26">
        <f>'معلومات عامة'!A84</f>
        <v>0</v>
      </c>
      <c r="B84" s="27">
        <f>'معلومات عامة'!D84</f>
        <v>0</v>
      </c>
      <c r="C84" s="25"/>
      <c r="D84" s="25"/>
      <c r="E84" s="25"/>
      <c r="F84" s="25"/>
      <c r="G84" s="25"/>
      <c r="H84" s="25"/>
      <c r="I84" s="25"/>
      <c r="J84" s="9">
        <f t="shared" si="10"/>
        <v>0</v>
      </c>
      <c r="K84" s="25"/>
      <c r="L84" s="25"/>
      <c r="M84" s="25"/>
      <c r="N84" s="25"/>
      <c r="O84" s="25"/>
      <c r="P84" s="25"/>
      <c r="Q84" s="25"/>
      <c r="R84" s="25"/>
      <c r="S84" s="9">
        <f t="shared" si="11"/>
        <v>0</v>
      </c>
      <c r="T84" s="25"/>
      <c r="U84" s="25"/>
      <c r="V84" s="25"/>
      <c r="W84" s="25"/>
      <c r="X84" s="9">
        <f t="shared" si="12"/>
        <v>0</v>
      </c>
      <c r="Y84" s="25"/>
      <c r="Z84" s="25"/>
      <c r="AA84" s="25"/>
      <c r="AB84" s="9">
        <f t="shared" si="13"/>
        <v>0</v>
      </c>
      <c r="AC84" s="25"/>
      <c r="AD84" s="25"/>
      <c r="AE84" s="25"/>
      <c r="AF84" s="25"/>
      <c r="AG84" s="25"/>
      <c r="AH84" s="25"/>
      <c r="AI84" s="9">
        <f t="shared" si="14"/>
        <v>0</v>
      </c>
      <c r="AJ84" s="25"/>
      <c r="AK84" s="25"/>
      <c r="AL84" s="9">
        <f t="shared" si="15"/>
        <v>0</v>
      </c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9">
        <f t="shared" si="16"/>
        <v>0</v>
      </c>
      <c r="AX84" s="11">
        <f t="shared" si="17"/>
        <v>0</v>
      </c>
      <c r="AY84" s="29">
        <f t="shared" si="18"/>
        <v>0</v>
      </c>
      <c r="AZ84" s="30">
        <f t="shared" si="19"/>
        <v>0</v>
      </c>
    </row>
    <row r="85" spans="1:52" x14ac:dyDescent="0.65">
      <c r="A85" s="26">
        <f>'معلومات عامة'!A85</f>
        <v>0</v>
      </c>
      <c r="B85" s="27">
        <f>'معلومات عامة'!D85</f>
        <v>0</v>
      </c>
      <c r="C85" s="25"/>
      <c r="D85" s="25"/>
      <c r="E85" s="25"/>
      <c r="F85" s="25"/>
      <c r="G85" s="25"/>
      <c r="H85" s="25"/>
      <c r="I85" s="25"/>
      <c r="J85" s="9">
        <f t="shared" si="10"/>
        <v>0</v>
      </c>
      <c r="K85" s="25"/>
      <c r="L85" s="25"/>
      <c r="M85" s="25"/>
      <c r="N85" s="25"/>
      <c r="O85" s="25"/>
      <c r="P85" s="25"/>
      <c r="Q85" s="25"/>
      <c r="R85" s="25"/>
      <c r="S85" s="9">
        <f t="shared" si="11"/>
        <v>0</v>
      </c>
      <c r="T85" s="25"/>
      <c r="U85" s="25"/>
      <c r="V85" s="25"/>
      <c r="W85" s="25"/>
      <c r="X85" s="9">
        <f t="shared" si="12"/>
        <v>0</v>
      </c>
      <c r="Y85" s="25"/>
      <c r="Z85" s="25"/>
      <c r="AA85" s="25"/>
      <c r="AB85" s="9">
        <f t="shared" si="13"/>
        <v>0</v>
      </c>
      <c r="AC85" s="25"/>
      <c r="AD85" s="25"/>
      <c r="AE85" s="25"/>
      <c r="AF85" s="25"/>
      <c r="AG85" s="25"/>
      <c r="AH85" s="25"/>
      <c r="AI85" s="9">
        <f t="shared" si="14"/>
        <v>0</v>
      </c>
      <c r="AJ85" s="25"/>
      <c r="AK85" s="25"/>
      <c r="AL85" s="9">
        <f t="shared" si="15"/>
        <v>0</v>
      </c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9">
        <f t="shared" si="16"/>
        <v>0</v>
      </c>
      <c r="AX85" s="11">
        <f t="shared" si="17"/>
        <v>0</v>
      </c>
      <c r="AY85" s="29">
        <f t="shared" si="18"/>
        <v>0</v>
      </c>
      <c r="AZ85" s="30">
        <f t="shared" si="19"/>
        <v>0</v>
      </c>
    </row>
    <row r="86" spans="1:52" x14ac:dyDescent="0.65">
      <c r="A86" s="26">
        <f>'معلومات عامة'!A86</f>
        <v>0</v>
      </c>
      <c r="B86" s="27">
        <f>'معلومات عامة'!D86</f>
        <v>0</v>
      </c>
      <c r="C86" s="25"/>
      <c r="D86" s="25"/>
      <c r="E86" s="25"/>
      <c r="F86" s="25"/>
      <c r="G86" s="25"/>
      <c r="H86" s="25"/>
      <c r="I86" s="25"/>
      <c r="J86" s="9">
        <f t="shared" si="10"/>
        <v>0</v>
      </c>
      <c r="K86" s="25"/>
      <c r="L86" s="25"/>
      <c r="M86" s="25"/>
      <c r="N86" s="25"/>
      <c r="O86" s="25"/>
      <c r="P86" s="25"/>
      <c r="Q86" s="25"/>
      <c r="R86" s="25"/>
      <c r="S86" s="9">
        <f t="shared" si="11"/>
        <v>0</v>
      </c>
      <c r="T86" s="25"/>
      <c r="U86" s="25"/>
      <c r="V86" s="25"/>
      <c r="W86" s="25"/>
      <c r="X86" s="9">
        <f t="shared" si="12"/>
        <v>0</v>
      </c>
      <c r="Y86" s="25"/>
      <c r="Z86" s="25"/>
      <c r="AA86" s="25"/>
      <c r="AB86" s="9">
        <f t="shared" si="13"/>
        <v>0</v>
      </c>
      <c r="AC86" s="25"/>
      <c r="AD86" s="25"/>
      <c r="AE86" s="25"/>
      <c r="AF86" s="25"/>
      <c r="AG86" s="25"/>
      <c r="AH86" s="25"/>
      <c r="AI86" s="9">
        <f t="shared" si="14"/>
        <v>0</v>
      </c>
      <c r="AJ86" s="25"/>
      <c r="AK86" s="25"/>
      <c r="AL86" s="9">
        <f t="shared" si="15"/>
        <v>0</v>
      </c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9">
        <f t="shared" si="16"/>
        <v>0</v>
      </c>
      <c r="AX86" s="11">
        <f t="shared" si="17"/>
        <v>0</v>
      </c>
      <c r="AY86" s="29">
        <f t="shared" si="18"/>
        <v>0</v>
      </c>
      <c r="AZ86" s="30">
        <f t="shared" si="19"/>
        <v>0</v>
      </c>
    </row>
    <row r="87" spans="1:52" x14ac:dyDescent="0.65">
      <c r="A87" s="26">
        <f>'معلومات عامة'!A87</f>
        <v>0</v>
      </c>
      <c r="B87" s="27">
        <f>'معلومات عامة'!D87</f>
        <v>0</v>
      </c>
      <c r="C87" s="25"/>
      <c r="D87" s="25"/>
      <c r="E87" s="25"/>
      <c r="F87" s="25"/>
      <c r="G87" s="25"/>
      <c r="H87" s="25"/>
      <c r="I87" s="25"/>
      <c r="J87" s="9">
        <f t="shared" si="10"/>
        <v>0</v>
      </c>
      <c r="K87" s="25"/>
      <c r="L87" s="25"/>
      <c r="M87" s="25"/>
      <c r="N87" s="25"/>
      <c r="O87" s="25"/>
      <c r="P87" s="25"/>
      <c r="Q87" s="25"/>
      <c r="R87" s="25"/>
      <c r="S87" s="9">
        <f t="shared" si="11"/>
        <v>0</v>
      </c>
      <c r="T87" s="25"/>
      <c r="U87" s="25"/>
      <c r="V87" s="25"/>
      <c r="W87" s="25"/>
      <c r="X87" s="9">
        <f t="shared" si="12"/>
        <v>0</v>
      </c>
      <c r="Y87" s="25"/>
      <c r="Z87" s="25"/>
      <c r="AA87" s="25"/>
      <c r="AB87" s="9">
        <f t="shared" si="13"/>
        <v>0</v>
      </c>
      <c r="AC87" s="25"/>
      <c r="AD87" s="25"/>
      <c r="AE87" s="25"/>
      <c r="AF87" s="25"/>
      <c r="AG87" s="25"/>
      <c r="AH87" s="25"/>
      <c r="AI87" s="9">
        <f t="shared" si="14"/>
        <v>0</v>
      </c>
      <c r="AJ87" s="25"/>
      <c r="AK87" s="25"/>
      <c r="AL87" s="9">
        <f t="shared" si="15"/>
        <v>0</v>
      </c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9">
        <f t="shared" si="16"/>
        <v>0</v>
      </c>
      <c r="AX87" s="11">
        <f t="shared" si="17"/>
        <v>0</v>
      </c>
      <c r="AY87" s="29">
        <f t="shared" si="18"/>
        <v>0</v>
      </c>
      <c r="AZ87" s="30">
        <f t="shared" si="19"/>
        <v>0</v>
      </c>
    </row>
    <row r="88" spans="1:52" x14ac:dyDescent="0.65">
      <c r="A88" s="26">
        <f>'معلومات عامة'!A88</f>
        <v>0</v>
      </c>
      <c r="B88" s="27">
        <f>'معلومات عامة'!D88</f>
        <v>0</v>
      </c>
      <c r="C88" s="25"/>
      <c r="D88" s="25"/>
      <c r="E88" s="25"/>
      <c r="F88" s="25"/>
      <c r="G88" s="25"/>
      <c r="H88" s="25"/>
      <c r="I88" s="25"/>
      <c r="J88" s="9">
        <f t="shared" si="10"/>
        <v>0</v>
      </c>
      <c r="K88" s="25"/>
      <c r="L88" s="25"/>
      <c r="M88" s="25"/>
      <c r="N88" s="25"/>
      <c r="O88" s="25"/>
      <c r="P88" s="25"/>
      <c r="Q88" s="25"/>
      <c r="R88" s="25"/>
      <c r="S88" s="9">
        <f t="shared" si="11"/>
        <v>0</v>
      </c>
      <c r="T88" s="25"/>
      <c r="U88" s="25"/>
      <c r="V88" s="25"/>
      <c r="W88" s="25"/>
      <c r="X88" s="9">
        <f t="shared" si="12"/>
        <v>0</v>
      </c>
      <c r="Y88" s="25"/>
      <c r="Z88" s="25"/>
      <c r="AA88" s="25"/>
      <c r="AB88" s="9">
        <f t="shared" si="13"/>
        <v>0</v>
      </c>
      <c r="AC88" s="25"/>
      <c r="AD88" s="25"/>
      <c r="AE88" s="25"/>
      <c r="AF88" s="25"/>
      <c r="AG88" s="25"/>
      <c r="AH88" s="25"/>
      <c r="AI88" s="9">
        <f t="shared" si="14"/>
        <v>0</v>
      </c>
      <c r="AJ88" s="25"/>
      <c r="AK88" s="25"/>
      <c r="AL88" s="9">
        <f t="shared" si="15"/>
        <v>0</v>
      </c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9">
        <f t="shared" si="16"/>
        <v>0</v>
      </c>
      <c r="AX88" s="11">
        <f t="shared" si="17"/>
        <v>0</v>
      </c>
      <c r="AY88" s="29">
        <f t="shared" si="18"/>
        <v>0</v>
      </c>
      <c r="AZ88" s="30">
        <f t="shared" si="19"/>
        <v>0</v>
      </c>
    </row>
    <row r="89" spans="1:52" x14ac:dyDescent="0.65">
      <c r="A89" s="26">
        <f>'معلومات عامة'!A89</f>
        <v>0</v>
      </c>
      <c r="B89" s="27">
        <f>'معلومات عامة'!D89</f>
        <v>0</v>
      </c>
      <c r="C89" s="25"/>
      <c r="D89" s="25"/>
      <c r="E89" s="25"/>
      <c r="F89" s="25"/>
      <c r="G89" s="25"/>
      <c r="H89" s="25"/>
      <c r="I89" s="25"/>
      <c r="J89" s="9">
        <f t="shared" si="10"/>
        <v>0</v>
      </c>
      <c r="K89" s="25"/>
      <c r="L89" s="25"/>
      <c r="M89" s="25"/>
      <c r="N89" s="25"/>
      <c r="O89" s="25"/>
      <c r="P89" s="25"/>
      <c r="Q89" s="25"/>
      <c r="R89" s="25"/>
      <c r="S89" s="9">
        <f t="shared" si="11"/>
        <v>0</v>
      </c>
      <c r="T89" s="25"/>
      <c r="U89" s="25"/>
      <c r="V89" s="25"/>
      <c r="W89" s="25"/>
      <c r="X89" s="9">
        <f t="shared" si="12"/>
        <v>0</v>
      </c>
      <c r="Y89" s="25"/>
      <c r="Z89" s="25"/>
      <c r="AA89" s="25"/>
      <c r="AB89" s="9">
        <f t="shared" si="13"/>
        <v>0</v>
      </c>
      <c r="AC89" s="25"/>
      <c r="AD89" s="25"/>
      <c r="AE89" s="25"/>
      <c r="AF89" s="25"/>
      <c r="AG89" s="25"/>
      <c r="AH89" s="25"/>
      <c r="AI89" s="9">
        <f t="shared" si="14"/>
        <v>0</v>
      </c>
      <c r="AJ89" s="25"/>
      <c r="AK89" s="25"/>
      <c r="AL89" s="9">
        <f t="shared" si="15"/>
        <v>0</v>
      </c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9">
        <f t="shared" si="16"/>
        <v>0</v>
      </c>
      <c r="AX89" s="11">
        <f t="shared" si="17"/>
        <v>0</v>
      </c>
      <c r="AY89" s="29">
        <f t="shared" si="18"/>
        <v>0</v>
      </c>
      <c r="AZ89" s="30">
        <f t="shared" si="19"/>
        <v>0</v>
      </c>
    </row>
    <row r="90" spans="1:52" x14ac:dyDescent="0.65">
      <c r="A90" s="26">
        <f>'معلومات عامة'!A90</f>
        <v>0</v>
      </c>
      <c r="B90" s="27">
        <f>'معلومات عامة'!D90</f>
        <v>0</v>
      </c>
      <c r="C90" s="25"/>
      <c r="D90" s="25"/>
      <c r="E90" s="25"/>
      <c r="F90" s="25"/>
      <c r="G90" s="25"/>
      <c r="H90" s="25"/>
      <c r="I90" s="25"/>
      <c r="J90" s="9">
        <f t="shared" si="10"/>
        <v>0</v>
      </c>
      <c r="K90" s="25"/>
      <c r="L90" s="25"/>
      <c r="M90" s="25"/>
      <c r="N90" s="25"/>
      <c r="O90" s="25"/>
      <c r="P90" s="25"/>
      <c r="Q90" s="25"/>
      <c r="R90" s="25"/>
      <c r="S90" s="9">
        <f t="shared" si="11"/>
        <v>0</v>
      </c>
      <c r="T90" s="25"/>
      <c r="U90" s="25"/>
      <c r="V90" s="25"/>
      <c r="W90" s="25"/>
      <c r="X90" s="9">
        <f t="shared" si="12"/>
        <v>0</v>
      </c>
      <c r="Y90" s="25"/>
      <c r="Z90" s="25"/>
      <c r="AA90" s="25"/>
      <c r="AB90" s="9">
        <f t="shared" si="13"/>
        <v>0</v>
      </c>
      <c r="AC90" s="25"/>
      <c r="AD90" s="25"/>
      <c r="AE90" s="25"/>
      <c r="AF90" s="25"/>
      <c r="AG90" s="25"/>
      <c r="AH90" s="25"/>
      <c r="AI90" s="9">
        <f t="shared" si="14"/>
        <v>0</v>
      </c>
      <c r="AJ90" s="25"/>
      <c r="AK90" s="25"/>
      <c r="AL90" s="9">
        <f t="shared" si="15"/>
        <v>0</v>
      </c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9">
        <f t="shared" si="16"/>
        <v>0</v>
      </c>
      <c r="AX90" s="11">
        <f t="shared" si="17"/>
        <v>0</v>
      </c>
      <c r="AY90" s="29">
        <f t="shared" si="18"/>
        <v>0</v>
      </c>
      <c r="AZ90" s="30">
        <f t="shared" si="19"/>
        <v>0</v>
      </c>
    </row>
    <row r="91" spans="1:52" x14ac:dyDescent="0.65">
      <c r="A91" s="26">
        <f>'معلومات عامة'!A91</f>
        <v>0</v>
      </c>
      <c r="B91" s="27">
        <f>'معلومات عامة'!D91</f>
        <v>0</v>
      </c>
      <c r="C91" s="25"/>
      <c r="D91" s="25"/>
      <c r="E91" s="25"/>
      <c r="F91" s="25"/>
      <c r="G91" s="25"/>
      <c r="H91" s="25"/>
      <c r="I91" s="25"/>
      <c r="J91" s="9">
        <f t="shared" si="10"/>
        <v>0</v>
      </c>
      <c r="K91" s="25"/>
      <c r="L91" s="25"/>
      <c r="M91" s="25"/>
      <c r="N91" s="25"/>
      <c r="O91" s="25"/>
      <c r="P91" s="25"/>
      <c r="Q91" s="25"/>
      <c r="R91" s="25"/>
      <c r="S91" s="9">
        <f t="shared" si="11"/>
        <v>0</v>
      </c>
      <c r="T91" s="25"/>
      <c r="U91" s="25"/>
      <c r="V91" s="25"/>
      <c r="W91" s="25"/>
      <c r="X91" s="9">
        <f t="shared" si="12"/>
        <v>0</v>
      </c>
      <c r="Y91" s="25"/>
      <c r="Z91" s="25"/>
      <c r="AA91" s="25"/>
      <c r="AB91" s="9">
        <f t="shared" si="13"/>
        <v>0</v>
      </c>
      <c r="AC91" s="25"/>
      <c r="AD91" s="25"/>
      <c r="AE91" s="25"/>
      <c r="AF91" s="25"/>
      <c r="AG91" s="25"/>
      <c r="AH91" s="25"/>
      <c r="AI91" s="9">
        <f t="shared" si="14"/>
        <v>0</v>
      </c>
      <c r="AJ91" s="25"/>
      <c r="AK91" s="25"/>
      <c r="AL91" s="9">
        <f t="shared" si="15"/>
        <v>0</v>
      </c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9">
        <f t="shared" si="16"/>
        <v>0</v>
      </c>
      <c r="AX91" s="11">
        <f t="shared" si="17"/>
        <v>0</v>
      </c>
      <c r="AY91" s="29">
        <f t="shared" si="18"/>
        <v>0</v>
      </c>
      <c r="AZ91" s="30">
        <f t="shared" si="19"/>
        <v>0</v>
      </c>
    </row>
    <row r="92" spans="1:52" x14ac:dyDescent="0.65">
      <c r="A92" s="26">
        <f>'معلومات عامة'!A92</f>
        <v>0</v>
      </c>
      <c r="B92" s="27">
        <f>'معلومات عامة'!D92</f>
        <v>0</v>
      </c>
      <c r="C92" s="25"/>
      <c r="D92" s="25"/>
      <c r="E92" s="25"/>
      <c r="F92" s="25"/>
      <c r="G92" s="25"/>
      <c r="H92" s="25"/>
      <c r="I92" s="25"/>
      <c r="J92" s="9">
        <f t="shared" si="10"/>
        <v>0</v>
      </c>
      <c r="K92" s="25"/>
      <c r="L92" s="25"/>
      <c r="M92" s="25"/>
      <c r="N92" s="25"/>
      <c r="O92" s="25"/>
      <c r="P92" s="25"/>
      <c r="Q92" s="25"/>
      <c r="R92" s="25"/>
      <c r="S92" s="9">
        <f t="shared" si="11"/>
        <v>0</v>
      </c>
      <c r="T92" s="25"/>
      <c r="U92" s="25"/>
      <c r="V92" s="25"/>
      <c r="W92" s="25"/>
      <c r="X92" s="9">
        <f t="shared" si="12"/>
        <v>0</v>
      </c>
      <c r="Y92" s="25"/>
      <c r="Z92" s="25"/>
      <c r="AA92" s="25"/>
      <c r="AB92" s="9">
        <f t="shared" si="13"/>
        <v>0</v>
      </c>
      <c r="AC92" s="25"/>
      <c r="AD92" s="25"/>
      <c r="AE92" s="25"/>
      <c r="AF92" s="25"/>
      <c r="AG92" s="25"/>
      <c r="AH92" s="25"/>
      <c r="AI92" s="9">
        <f t="shared" si="14"/>
        <v>0</v>
      </c>
      <c r="AJ92" s="25"/>
      <c r="AK92" s="25"/>
      <c r="AL92" s="9">
        <f t="shared" si="15"/>
        <v>0</v>
      </c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9">
        <f t="shared" si="16"/>
        <v>0</v>
      </c>
      <c r="AX92" s="11">
        <f t="shared" si="17"/>
        <v>0</v>
      </c>
      <c r="AY92" s="29">
        <f t="shared" si="18"/>
        <v>0</v>
      </c>
      <c r="AZ92" s="30">
        <f t="shared" si="19"/>
        <v>0</v>
      </c>
    </row>
    <row r="93" spans="1:52" x14ac:dyDescent="0.65">
      <c r="A93" s="26">
        <f>'معلومات عامة'!A93</f>
        <v>0</v>
      </c>
      <c r="B93" s="27">
        <f>'معلومات عامة'!D93</f>
        <v>0</v>
      </c>
      <c r="C93" s="25"/>
      <c r="D93" s="25"/>
      <c r="E93" s="25"/>
      <c r="F93" s="25"/>
      <c r="G93" s="25"/>
      <c r="H93" s="25"/>
      <c r="I93" s="25"/>
      <c r="J93" s="9">
        <f t="shared" si="10"/>
        <v>0</v>
      </c>
      <c r="K93" s="25"/>
      <c r="L93" s="25"/>
      <c r="M93" s="25"/>
      <c r="N93" s="25"/>
      <c r="O93" s="25"/>
      <c r="P93" s="25"/>
      <c r="Q93" s="25"/>
      <c r="R93" s="25"/>
      <c r="S93" s="9">
        <f t="shared" si="11"/>
        <v>0</v>
      </c>
      <c r="T93" s="25"/>
      <c r="U93" s="25"/>
      <c r="V93" s="25"/>
      <c r="W93" s="25"/>
      <c r="X93" s="9">
        <f t="shared" si="12"/>
        <v>0</v>
      </c>
      <c r="Y93" s="25"/>
      <c r="Z93" s="25"/>
      <c r="AA93" s="25"/>
      <c r="AB93" s="9">
        <f t="shared" si="13"/>
        <v>0</v>
      </c>
      <c r="AC93" s="25"/>
      <c r="AD93" s="25"/>
      <c r="AE93" s="25"/>
      <c r="AF93" s="25"/>
      <c r="AG93" s="25"/>
      <c r="AH93" s="25"/>
      <c r="AI93" s="9">
        <f t="shared" si="14"/>
        <v>0</v>
      </c>
      <c r="AJ93" s="25"/>
      <c r="AK93" s="25"/>
      <c r="AL93" s="9">
        <f t="shared" si="15"/>
        <v>0</v>
      </c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9">
        <f t="shared" si="16"/>
        <v>0</v>
      </c>
      <c r="AX93" s="11">
        <f t="shared" si="17"/>
        <v>0</v>
      </c>
      <c r="AY93" s="29">
        <f t="shared" si="18"/>
        <v>0</v>
      </c>
      <c r="AZ93" s="30">
        <f t="shared" si="19"/>
        <v>0</v>
      </c>
    </row>
    <row r="94" spans="1:52" x14ac:dyDescent="0.65">
      <c r="A94" s="26">
        <f>'معلومات عامة'!A94</f>
        <v>0</v>
      </c>
      <c r="B94" s="27">
        <f>'معلومات عامة'!D94</f>
        <v>0</v>
      </c>
      <c r="C94" s="25"/>
      <c r="D94" s="25"/>
      <c r="E94" s="25"/>
      <c r="F94" s="25"/>
      <c r="G94" s="25"/>
      <c r="H94" s="25"/>
      <c r="I94" s="25"/>
      <c r="J94" s="9">
        <f t="shared" si="10"/>
        <v>0</v>
      </c>
      <c r="K94" s="25"/>
      <c r="L94" s="25"/>
      <c r="M94" s="25"/>
      <c r="N94" s="25"/>
      <c r="O94" s="25"/>
      <c r="P94" s="25"/>
      <c r="Q94" s="25"/>
      <c r="R94" s="25"/>
      <c r="S94" s="9">
        <f t="shared" si="11"/>
        <v>0</v>
      </c>
      <c r="T94" s="25"/>
      <c r="U94" s="25"/>
      <c r="V94" s="25"/>
      <c r="W94" s="25"/>
      <c r="X94" s="9">
        <f t="shared" si="12"/>
        <v>0</v>
      </c>
      <c r="Y94" s="25"/>
      <c r="Z94" s="25"/>
      <c r="AA94" s="25"/>
      <c r="AB94" s="9">
        <f t="shared" si="13"/>
        <v>0</v>
      </c>
      <c r="AC94" s="25"/>
      <c r="AD94" s="25"/>
      <c r="AE94" s="25"/>
      <c r="AF94" s="25"/>
      <c r="AG94" s="25"/>
      <c r="AH94" s="25"/>
      <c r="AI94" s="9">
        <f t="shared" si="14"/>
        <v>0</v>
      </c>
      <c r="AJ94" s="25"/>
      <c r="AK94" s="25"/>
      <c r="AL94" s="9">
        <f t="shared" si="15"/>
        <v>0</v>
      </c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9">
        <f t="shared" si="16"/>
        <v>0</v>
      </c>
      <c r="AX94" s="11">
        <f t="shared" si="17"/>
        <v>0</v>
      </c>
      <c r="AY94" s="29">
        <f t="shared" si="18"/>
        <v>0</v>
      </c>
      <c r="AZ94" s="30">
        <f t="shared" si="19"/>
        <v>0</v>
      </c>
    </row>
    <row r="95" spans="1:52" x14ac:dyDescent="0.65">
      <c r="A95" s="26">
        <f>'معلومات عامة'!A95</f>
        <v>0</v>
      </c>
      <c r="B95" s="27">
        <f>'معلومات عامة'!D95</f>
        <v>0</v>
      </c>
      <c r="C95" s="25"/>
      <c r="D95" s="25"/>
      <c r="E95" s="25"/>
      <c r="F95" s="25"/>
      <c r="G95" s="25"/>
      <c r="H95" s="25"/>
      <c r="I95" s="25"/>
      <c r="J95" s="9">
        <f t="shared" si="10"/>
        <v>0</v>
      </c>
      <c r="K95" s="25"/>
      <c r="L95" s="25"/>
      <c r="M95" s="25"/>
      <c r="N95" s="25"/>
      <c r="O95" s="25"/>
      <c r="P95" s="25"/>
      <c r="Q95" s="25"/>
      <c r="R95" s="25"/>
      <c r="S95" s="9">
        <f t="shared" si="11"/>
        <v>0</v>
      </c>
      <c r="T95" s="25"/>
      <c r="U95" s="25"/>
      <c r="V95" s="25"/>
      <c r="W95" s="25"/>
      <c r="X95" s="9">
        <f t="shared" si="12"/>
        <v>0</v>
      </c>
      <c r="Y95" s="25"/>
      <c r="Z95" s="25"/>
      <c r="AA95" s="25"/>
      <c r="AB95" s="9">
        <f t="shared" si="13"/>
        <v>0</v>
      </c>
      <c r="AC95" s="25"/>
      <c r="AD95" s="25"/>
      <c r="AE95" s="25"/>
      <c r="AF95" s="25"/>
      <c r="AG95" s="25"/>
      <c r="AH95" s="25"/>
      <c r="AI95" s="9">
        <f t="shared" si="14"/>
        <v>0</v>
      </c>
      <c r="AJ95" s="25"/>
      <c r="AK95" s="25"/>
      <c r="AL95" s="9">
        <f t="shared" si="15"/>
        <v>0</v>
      </c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9">
        <f t="shared" si="16"/>
        <v>0</v>
      </c>
      <c r="AX95" s="11">
        <f t="shared" si="17"/>
        <v>0</v>
      </c>
      <c r="AY95" s="29">
        <f t="shared" si="18"/>
        <v>0</v>
      </c>
      <c r="AZ95" s="30">
        <f t="shared" si="19"/>
        <v>0</v>
      </c>
    </row>
    <row r="96" spans="1:52" x14ac:dyDescent="0.65">
      <c r="A96" s="26">
        <f>'معلومات عامة'!A96</f>
        <v>0</v>
      </c>
      <c r="B96" s="27">
        <f>'معلومات عامة'!D96</f>
        <v>0</v>
      </c>
      <c r="C96" s="25"/>
      <c r="D96" s="25"/>
      <c r="E96" s="25"/>
      <c r="F96" s="25"/>
      <c r="G96" s="25"/>
      <c r="H96" s="25"/>
      <c r="I96" s="25"/>
      <c r="J96" s="9">
        <f t="shared" si="10"/>
        <v>0</v>
      </c>
      <c r="K96" s="25"/>
      <c r="L96" s="25"/>
      <c r="M96" s="25"/>
      <c r="N96" s="25"/>
      <c r="O96" s="25"/>
      <c r="P96" s="25"/>
      <c r="Q96" s="25"/>
      <c r="R96" s="25"/>
      <c r="S96" s="9">
        <f t="shared" si="11"/>
        <v>0</v>
      </c>
      <c r="T96" s="25"/>
      <c r="U96" s="25"/>
      <c r="V96" s="25"/>
      <c r="W96" s="25"/>
      <c r="X96" s="9">
        <f t="shared" si="12"/>
        <v>0</v>
      </c>
      <c r="Y96" s="25"/>
      <c r="Z96" s="25"/>
      <c r="AA96" s="25"/>
      <c r="AB96" s="9">
        <f t="shared" si="13"/>
        <v>0</v>
      </c>
      <c r="AC96" s="25"/>
      <c r="AD96" s="25"/>
      <c r="AE96" s="25"/>
      <c r="AF96" s="25"/>
      <c r="AG96" s="25"/>
      <c r="AH96" s="25"/>
      <c r="AI96" s="9">
        <f t="shared" si="14"/>
        <v>0</v>
      </c>
      <c r="AJ96" s="25"/>
      <c r="AK96" s="25"/>
      <c r="AL96" s="9">
        <f t="shared" si="15"/>
        <v>0</v>
      </c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9">
        <f t="shared" si="16"/>
        <v>0</v>
      </c>
      <c r="AX96" s="11">
        <f t="shared" si="17"/>
        <v>0</v>
      </c>
      <c r="AY96" s="29">
        <f t="shared" si="18"/>
        <v>0</v>
      </c>
      <c r="AZ96" s="30">
        <f t="shared" si="19"/>
        <v>0</v>
      </c>
    </row>
    <row r="97" spans="1:52" x14ac:dyDescent="0.65">
      <c r="A97" s="26">
        <f>'معلومات عامة'!A97</f>
        <v>0</v>
      </c>
      <c r="B97" s="27">
        <f>'معلومات عامة'!D97</f>
        <v>0</v>
      </c>
      <c r="C97" s="25"/>
      <c r="D97" s="25"/>
      <c r="E97" s="25"/>
      <c r="F97" s="25"/>
      <c r="G97" s="25"/>
      <c r="H97" s="25"/>
      <c r="I97" s="25"/>
      <c r="J97" s="9">
        <f t="shared" si="10"/>
        <v>0</v>
      </c>
      <c r="K97" s="25"/>
      <c r="L97" s="25"/>
      <c r="M97" s="25"/>
      <c r="N97" s="25"/>
      <c r="O97" s="25"/>
      <c r="P97" s="25"/>
      <c r="Q97" s="25"/>
      <c r="R97" s="25"/>
      <c r="S97" s="9">
        <f t="shared" si="11"/>
        <v>0</v>
      </c>
      <c r="T97" s="25"/>
      <c r="U97" s="25"/>
      <c r="V97" s="25"/>
      <c r="W97" s="25"/>
      <c r="X97" s="9">
        <f t="shared" si="12"/>
        <v>0</v>
      </c>
      <c r="Y97" s="25"/>
      <c r="Z97" s="25"/>
      <c r="AA97" s="25"/>
      <c r="AB97" s="9">
        <f t="shared" si="13"/>
        <v>0</v>
      </c>
      <c r="AC97" s="25"/>
      <c r="AD97" s="25"/>
      <c r="AE97" s="25"/>
      <c r="AF97" s="25"/>
      <c r="AG97" s="25"/>
      <c r="AH97" s="25"/>
      <c r="AI97" s="9">
        <f t="shared" si="14"/>
        <v>0</v>
      </c>
      <c r="AJ97" s="25"/>
      <c r="AK97" s="25"/>
      <c r="AL97" s="9">
        <f t="shared" si="15"/>
        <v>0</v>
      </c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9">
        <f t="shared" si="16"/>
        <v>0</v>
      </c>
      <c r="AX97" s="11">
        <f t="shared" si="17"/>
        <v>0</v>
      </c>
      <c r="AY97" s="29">
        <f t="shared" si="18"/>
        <v>0</v>
      </c>
      <c r="AZ97" s="30">
        <f t="shared" si="19"/>
        <v>0</v>
      </c>
    </row>
    <row r="98" spans="1:52" x14ac:dyDescent="0.65">
      <c r="A98" s="26">
        <f>'معلومات عامة'!A98</f>
        <v>0</v>
      </c>
      <c r="B98" s="27">
        <f>'معلومات عامة'!D98</f>
        <v>0</v>
      </c>
      <c r="C98" s="25"/>
      <c r="D98" s="25"/>
      <c r="E98" s="25"/>
      <c r="F98" s="25"/>
      <c r="G98" s="25"/>
      <c r="H98" s="25"/>
      <c r="I98" s="25"/>
      <c r="J98" s="9">
        <f t="shared" si="10"/>
        <v>0</v>
      </c>
      <c r="K98" s="25"/>
      <c r="L98" s="25"/>
      <c r="M98" s="25"/>
      <c r="N98" s="25"/>
      <c r="O98" s="25"/>
      <c r="P98" s="25"/>
      <c r="Q98" s="25"/>
      <c r="R98" s="25"/>
      <c r="S98" s="9">
        <f t="shared" si="11"/>
        <v>0</v>
      </c>
      <c r="T98" s="25"/>
      <c r="U98" s="25"/>
      <c r="V98" s="25"/>
      <c r="W98" s="25"/>
      <c r="X98" s="9">
        <f t="shared" si="12"/>
        <v>0</v>
      </c>
      <c r="Y98" s="25"/>
      <c r="Z98" s="25"/>
      <c r="AA98" s="25"/>
      <c r="AB98" s="9">
        <f t="shared" si="13"/>
        <v>0</v>
      </c>
      <c r="AC98" s="25"/>
      <c r="AD98" s="25"/>
      <c r="AE98" s="25"/>
      <c r="AF98" s="25"/>
      <c r="AG98" s="25"/>
      <c r="AH98" s="25"/>
      <c r="AI98" s="9">
        <f t="shared" si="14"/>
        <v>0</v>
      </c>
      <c r="AJ98" s="25"/>
      <c r="AK98" s="25"/>
      <c r="AL98" s="9">
        <f t="shared" si="15"/>
        <v>0</v>
      </c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9">
        <f t="shared" si="16"/>
        <v>0</v>
      </c>
      <c r="AX98" s="11">
        <f t="shared" si="17"/>
        <v>0</v>
      </c>
      <c r="AY98" s="29">
        <f t="shared" si="18"/>
        <v>0</v>
      </c>
      <c r="AZ98" s="30">
        <f t="shared" si="19"/>
        <v>0</v>
      </c>
    </row>
    <row r="99" spans="1:52" x14ac:dyDescent="0.65">
      <c r="A99" s="26">
        <f>'معلومات عامة'!A99</f>
        <v>0</v>
      </c>
      <c r="B99" s="27">
        <f>'معلومات عامة'!D99</f>
        <v>0</v>
      </c>
      <c r="C99" s="25"/>
      <c r="D99" s="25"/>
      <c r="E99" s="25"/>
      <c r="F99" s="25"/>
      <c r="G99" s="25"/>
      <c r="H99" s="25"/>
      <c r="I99" s="25"/>
      <c r="J99" s="9">
        <f t="shared" si="10"/>
        <v>0</v>
      </c>
      <c r="K99" s="25"/>
      <c r="L99" s="25"/>
      <c r="M99" s="25"/>
      <c r="N99" s="25"/>
      <c r="O99" s="25"/>
      <c r="P99" s="25"/>
      <c r="Q99" s="25"/>
      <c r="R99" s="25"/>
      <c r="S99" s="9">
        <f t="shared" si="11"/>
        <v>0</v>
      </c>
      <c r="T99" s="25"/>
      <c r="U99" s="25"/>
      <c r="V99" s="25"/>
      <c r="W99" s="25"/>
      <c r="X99" s="9">
        <f t="shared" si="12"/>
        <v>0</v>
      </c>
      <c r="Y99" s="25"/>
      <c r="Z99" s="25"/>
      <c r="AA99" s="25"/>
      <c r="AB99" s="9">
        <f t="shared" si="13"/>
        <v>0</v>
      </c>
      <c r="AC99" s="25"/>
      <c r="AD99" s="25"/>
      <c r="AE99" s="25"/>
      <c r="AF99" s="25"/>
      <c r="AG99" s="25"/>
      <c r="AH99" s="25"/>
      <c r="AI99" s="9">
        <f t="shared" si="14"/>
        <v>0</v>
      </c>
      <c r="AJ99" s="25"/>
      <c r="AK99" s="25"/>
      <c r="AL99" s="9">
        <f t="shared" si="15"/>
        <v>0</v>
      </c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9">
        <f t="shared" si="16"/>
        <v>0</v>
      </c>
      <c r="AX99" s="11">
        <f t="shared" si="17"/>
        <v>0</v>
      </c>
      <c r="AY99" s="29">
        <f t="shared" si="18"/>
        <v>0</v>
      </c>
      <c r="AZ99" s="30">
        <f t="shared" si="19"/>
        <v>0</v>
      </c>
    </row>
    <row r="100" spans="1:52" x14ac:dyDescent="0.65">
      <c r="A100" s="26">
        <f>'معلومات عامة'!A100</f>
        <v>0</v>
      </c>
      <c r="B100" s="27">
        <f>'معلومات عامة'!D100</f>
        <v>0</v>
      </c>
      <c r="C100" s="25"/>
      <c r="D100" s="25"/>
      <c r="E100" s="25"/>
      <c r="F100" s="25"/>
      <c r="G100" s="25"/>
      <c r="H100" s="25"/>
      <c r="I100" s="25"/>
      <c r="J100" s="9">
        <f t="shared" si="10"/>
        <v>0</v>
      </c>
      <c r="K100" s="25"/>
      <c r="L100" s="25"/>
      <c r="M100" s="25"/>
      <c r="N100" s="25"/>
      <c r="O100" s="25"/>
      <c r="P100" s="25"/>
      <c r="Q100" s="25"/>
      <c r="R100" s="25"/>
      <c r="S100" s="9">
        <f t="shared" si="11"/>
        <v>0</v>
      </c>
      <c r="T100" s="25"/>
      <c r="U100" s="25"/>
      <c r="V100" s="25"/>
      <c r="W100" s="25"/>
      <c r="X100" s="9">
        <f t="shared" si="12"/>
        <v>0</v>
      </c>
      <c r="Y100" s="25"/>
      <c r="Z100" s="25"/>
      <c r="AA100" s="25"/>
      <c r="AB100" s="9">
        <f t="shared" si="13"/>
        <v>0</v>
      </c>
      <c r="AC100" s="25"/>
      <c r="AD100" s="25"/>
      <c r="AE100" s="25"/>
      <c r="AF100" s="25"/>
      <c r="AG100" s="25"/>
      <c r="AH100" s="25"/>
      <c r="AI100" s="9">
        <f t="shared" si="14"/>
        <v>0</v>
      </c>
      <c r="AJ100" s="25"/>
      <c r="AK100" s="25"/>
      <c r="AL100" s="9">
        <f t="shared" si="15"/>
        <v>0</v>
      </c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9">
        <f t="shared" si="16"/>
        <v>0</v>
      </c>
      <c r="AX100" s="11">
        <f t="shared" si="17"/>
        <v>0</v>
      </c>
      <c r="AY100" s="29">
        <f t="shared" si="18"/>
        <v>0</v>
      </c>
      <c r="AZ100" s="30">
        <f t="shared" si="19"/>
        <v>0</v>
      </c>
    </row>
  </sheetData>
  <sheetProtection password="CA83" sheet="1" objects="1" scenarios="1"/>
  <dataValidations count="1">
    <dataValidation type="whole" allowBlank="1" showInputMessage="1" showErrorMessage="1" sqref="AM1:AV1048576 AJ1:AK1048576 AC1:AH1048576 Y1:AA1048576 T1:W1048576 K1:R1048576 C1:I1048576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00"/>
  <sheetViews>
    <sheetView rightToLeft="1" workbookViewId="0">
      <selection activeCell="E1" sqref="E1"/>
    </sheetView>
  </sheetViews>
  <sheetFormatPr defaultColWidth="9.125" defaultRowHeight="24.75" x14ac:dyDescent="0.65"/>
  <cols>
    <col min="1" max="1" width="29.25" style="2" customWidth="1"/>
    <col min="2" max="2" width="19.125" style="2" customWidth="1"/>
    <col min="3" max="12" width="9.125" style="2"/>
    <col min="13" max="13" width="11.375" style="2" customWidth="1"/>
    <col min="14" max="14" width="13" style="2" customWidth="1"/>
    <col min="15" max="15" width="14.625" style="2" customWidth="1"/>
    <col min="16" max="16384" width="9.125" style="2"/>
  </cols>
  <sheetData>
    <row r="1" spans="1:34" ht="48.75" customHeight="1" x14ac:dyDescent="0.65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3" t="s">
        <v>33</v>
      </c>
      <c r="G1" s="13" t="s">
        <v>34</v>
      </c>
      <c r="H1" s="14" t="s">
        <v>28</v>
      </c>
      <c r="I1" s="13" t="s">
        <v>9</v>
      </c>
      <c r="J1" s="14" t="s">
        <v>28</v>
      </c>
      <c r="K1" s="13" t="s">
        <v>17</v>
      </c>
      <c r="L1" s="14" t="s">
        <v>28</v>
      </c>
      <c r="M1" s="16" t="s">
        <v>70</v>
      </c>
      <c r="N1" s="17" t="s">
        <v>30</v>
      </c>
      <c r="O1" s="18" t="s">
        <v>71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65">
      <c r="A2" s="26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10">
        <f>SUM(C2:G2)</f>
        <v>0</v>
      </c>
      <c r="I2" s="24"/>
      <c r="J2" s="10">
        <f>I2+0</f>
        <v>0</v>
      </c>
      <c r="K2" s="24"/>
      <c r="L2" s="10">
        <f>K2+0</f>
        <v>0</v>
      </c>
      <c r="M2" s="12">
        <f>SUM(H2,J2,L2)</f>
        <v>0</v>
      </c>
      <c r="N2" s="31">
        <f>M2/21*100</f>
        <v>0</v>
      </c>
      <c r="O2" s="32">
        <f>N2*0.15</f>
        <v>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65">
      <c r="A3" s="26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10">
        <f t="shared" ref="H3:H50" si="0">SUM(C3:G3)</f>
        <v>0</v>
      </c>
      <c r="I3" s="24"/>
      <c r="J3" s="10">
        <f t="shared" ref="J3:J50" si="1">I3+0</f>
        <v>0</v>
      </c>
      <c r="K3" s="24"/>
      <c r="L3" s="10">
        <f t="shared" ref="L3:L50" si="2">K3+0</f>
        <v>0</v>
      </c>
      <c r="M3" s="12">
        <f t="shared" ref="M3:M50" si="3">SUM(H3,J3,L3)</f>
        <v>0</v>
      </c>
      <c r="N3" s="31">
        <f t="shared" ref="N3:N50" si="4">M3/21*100</f>
        <v>0</v>
      </c>
      <c r="O3" s="32">
        <f t="shared" ref="O3:O50" si="5">N3*0.15</f>
        <v>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65">
      <c r="A4" s="26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10">
        <f t="shared" si="0"/>
        <v>0</v>
      </c>
      <c r="I4" s="24"/>
      <c r="J4" s="10">
        <f t="shared" si="1"/>
        <v>0</v>
      </c>
      <c r="K4" s="24"/>
      <c r="L4" s="10">
        <f t="shared" si="2"/>
        <v>0</v>
      </c>
      <c r="M4" s="12">
        <f t="shared" si="3"/>
        <v>0</v>
      </c>
      <c r="N4" s="31">
        <f t="shared" si="4"/>
        <v>0</v>
      </c>
      <c r="O4" s="32">
        <f t="shared" si="5"/>
        <v>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65">
      <c r="A5" s="26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10">
        <f t="shared" si="0"/>
        <v>0</v>
      </c>
      <c r="I5" s="24"/>
      <c r="J5" s="10">
        <f t="shared" si="1"/>
        <v>0</v>
      </c>
      <c r="K5" s="24"/>
      <c r="L5" s="10">
        <f t="shared" si="2"/>
        <v>0</v>
      </c>
      <c r="M5" s="12">
        <f t="shared" si="3"/>
        <v>0</v>
      </c>
      <c r="N5" s="31">
        <f t="shared" si="4"/>
        <v>0</v>
      </c>
      <c r="O5" s="32">
        <f t="shared" si="5"/>
        <v>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65">
      <c r="A6" s="26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10">
        <f t="shared" si="0"/>
        <v>0</v>
      </c>
      <c r="I6" s="24"/>
      <c r="J6" s="10">
        <f t="shared" si="1"/>
        <v>0</v>
      </c>
      <c r="K6" s="24"/>
      <c r="L6" s="10">
        <f t="shared" si="2"/>
        <v>0</v>
      </c>
      <c r="M6" s="12">
        <f t="shared" si="3"/>
        <v>0</v>
      </c>
      <c r="N6" s="31">
        <f t="shared" si="4"/>
        <v>0</v>
      </c>
      <c r="O6" s="32">
        <f t="shared" si="5"/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65">
      <c r="A7" s="26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10">
        <f t="shared" si="0"/>
        <v>0</v>
      </c>
      <c r="I7" s="24"/>
      <c r="J7" s="10">
        <f t="shared" si="1"/>
        <v>0</v>
      </c>
      <c r="K7" s="24"/>
      <c r="L7" s="10">
        <f t="shared" si="2"/>
        <v>0</v>
      </c>
      <c r="M7" s="12">
        <f t="shared" si="3"/>
        <v>0</v>
      </c>
      <c r="N7" s="31">
        <f t="shared" si="4"/>
        <v>0</v>
      </c>
      <c r="O7" s="32">
        <f t="shared" si="5"/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65">
      <c r="A8" s="26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10">
        <f t="shared" si="0"/>
        <v>0</v>
      </c>
      <c r="I8" s="24"/>
      <c r="J8" s="10">
        <f t="shared" si="1"/>
        <v>0</v>
      </c>
      <c r="K8" s="24"/>
      <c r="L8" s="10">
        <f t="shared" si="2"/>
        <v>0</v>
      </c>
      <c r="M8" s="12">
        <f t="shared" si="3"/>
        <v>0</v>
      </c>
      <c r="N8" s="31">
        <f t="shared" si="4"/>
        <v>0</v>
      </c>
      <c r="O8" s="32">
        <f t="shared" si="5"/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x14ac:dyDescent="0.65">
      <c r="A9" s="26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10">
        <f t="shared" si="0"/>
        <v>0</v>
      </c>
      <c r="I9" s="24"/>
      <c r="J9" s="10">
        <f t="shared" si="1"/>
        <v>0</v>
      </c>
      <c r="K9" s="24"/>
      <c r="L9" s="10">
        <f t="shared" si="2"/>
        <v>0</v>
      </c>
      <c r="M9" s="12">
        <f t="shared" si="3"/>
        <v>0</v>
      </c>
      <c r="N9" s="31">
        <f t="shared" si="4"/>
        <v>0</v>
      </c>
      <c r="O9" s="32">
        <f t="shared" si="5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x14ac:dyDescent="0.65">
      <c r="A10" s="26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10">
        <f t="shared" si="0"/>
        <v>0</v>
      </c>
      <c r="I10" s="24"/>
      <c r="J10" s="10">
        <f t="shared" si="1"/>
        <v>0</v>
      </c>
      <c r="K10" s="24"/>
      <c r="L10" s="10">
        <f t="shared" si="2"/>
        <v>0</v>
      </c>
      <c r="M10" s="12">
        <f t="shared" si="3"/>
        <v>0</v>
      </c>
      <c r="N10" s="31">
        <f t="shared" si="4"/>
        <v>0</v>
      </c>
      <c r="O10" s="32">
        <f t="shared" si="5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x14ac:dyDescent="0.65">
      <c r="A11" s="26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10">
        <f t="shared" si="0"/>
        <v>0</v>
      </c>
      <c r="I11" s="24"/>
      <c r="J11" s="10">
        <f t="shared" si="1"/>
        <v>0</v>
      </c>
      <c r="K11" s="24"/>
      <c r="L11" s="10">
        <f t="shared" si="2"/>
        <v>0</v>
      </c>
      <c r="M11" s="12">
        <f t="shared" si="3"/>
        <v>0</v>
      </c>
      <c r="N11" s="31">
        <f t="shared" si="4"/>
        <v>0</v>
      </c>
      <c r="O11" s="32">
        <f t="shared" si="5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x14ac:dyDescent="0.65">
      <c r="A12" s="26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10">
        <f t="shared" si="0"/>
        <v>0</v>
      </c>
      <c r="I12" s="24"/>
      <c r="J12" s="10">
        <f t="shared" si="1"/>
        <v>0</v>
      </c>
      <c r="K12" s="24"/>
      <c r="L12" s="10">
        <f t="shared" si="2"/>
        <v>0</v>
      </c>
      <c r="M12" s="12">
        <f t="shared" si="3"/>
        <v>0</v>
      </c>
      <c r="N12" s="31">
        <f t="shared" si="4"/>
        <v>0</v>
      </c>
      <c r="O12" s="32">
        <f t="shared" si="5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x14ac:dyDescent="0.65">
      <c r="A13" s="26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10">
        <f t="shared" si="0"/>
        <v>0</v>
      </c>
      <c r="I13" s="24"/>
      <c r="J13" s="10">
        <f t="shared" si="1"/>
        <v>0</v>
      </c>
      <c r="K13" s="24"/>
      <c r="L13" s="10">
        <f t="shared" si="2"/>
        <v>0</v>
      </c>
      <c r="M13" s="12">
        <f t="shared" si="3"/>
        <v>0</v>
      </c>
      <c r="N13" s="31">
        <f t="shared" si="4"/>
        <v>0</v>
      </c>
      <c r="O13" s="32">
        <f t="shared" si="5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x14ac:dyDescent="0.65">
      <c r="A14" s="26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10">
        <f t="shared" si="0"/>
        <v>0</v>
      </c>
      <c r="I14" s="24"/>
      <c r="J14" s="10">
        <f t="shared" si="1"/>
        <v>0</v>
      </c>
      <c r="K14" s="24"/>
      <c r="L14" s="10">
        <f t="shared" si="2"/>
        <v>0</v>
      </c>
      <c r="M14" s="12">
        <f t="shared" si="3"/>
        <v>0</v>
      </c>
      <c r="N14" s="31">
        <f t="shared" si="4"/>
        <v>0</v>
      </c>
      <c r="O14" s="32">
        <f t="shared" si="5"/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65">
      <c r="A15" s="26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10">
        <f t="shared" si="0"/>
        <v>0</v>
      </c>
      <c r="I15" s="24"/>
      <c r="J15" s="10">
        <f t="shared" si="1"/>
        <v>0</v>
      </c>
      <c r="K15" s="24"/>
      <c r="L15" s="10">
        <f t="shared" si="2"/>
        <v>0</v>
      </c>
      <c r="M15" s="12">
        <f t="shared" si="3"/>
        <v>0</v>
      </c>
      <c r="N15" s="31">
        <f t="shared" si="4"/>
        <v>0</v>
      </c>
      <c r="O15" s="32">
        <f t="shared" si="5"/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x14ac:dyDescent="0.65">
      <c r="A16" s="26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10">
        <f t="shared" si="0"/>
        <v>0</v>
      </c>
      <c r="I16" s="24"/>
      <c r="J16" s="10">
        <f t="shared" si="1"/>
        <v>0</v>
      </c>
      <c r="K16" s="24"/>
      <c r="L16" s="10">
        <f t="shared" si="2"/>
        <v>0</v>
      </c>
      <c r="M16" s="12">
        <f t="shared" si="3"/>
        <v>0</v>
      </c>
      <c r="N16" s="31">
        <f t="shared" si="4"/>
        <v>0</v>
      </c>
      <c r="O16" s="32">
        <f t="shared" si="5"/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x14ac:dyDescent="0.65">
      <c r="A17" s="26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10">
        <f t="shared" si="0"/>
        <v>0</v>
      </c>
      <c r="I17" s="24"/>
      <c r="J17" s="10">
        <f t="shared" si="1"/>
        <v>0</v>
      </c>
      <c r="K17" s="24"/>
      <c r="L17" s="10">
        <f t="shared" si="2"/>
        <v>0</v>
      </c>
      <c r="M17" s="12">
        <f t="shared" si="3"/>
        <v>0</v>
      </c>
      <c r="N17" s="31">
        <f t="shared" si="4"/>
        <v>0</v>
      </c>
      <c r="O17" s="32">
        <f t="shared" si="5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x14ac:dyDescent="0.65">
      <c r="A18" s="26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10">
        <f t="shared" si="0"/>
        <v>0</v>
      </c>
      <c r="I18" s="24"/>
      <c r="J18" s="10">
        <f t="shared" si="1"/>
        <v>0</v>
      </c>
      <c r="K18" s="24"/>
      <c r="L18" s="10">
        <f t="shared" si="2"/>
        <v>0</v>
      </c>
      <c r="M18" s="12">
        <f t="shared" si="3"/>
        <v>0</v>
      </c>
      <c r="N18" s="31">
        <f t="shared" si="4"/>
        <v>0</v>
      </c>
      <c r="O18" s="32">
        <f t="shared" si="5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x14ac:dyDescent="0.65">
      <c r="A19" s="26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10">
        <f t="shared" si="0"/>
        <v>0</v>
      </c>
      <c r="I19" s="24"/>
      <c r="J19" s="10">
        <f t="shared" si="1"/>
        <v>0</v>
      </c>
      <c r="K19" s="24"/>
      <c r="L19" s="10">
        <f t="shared" si="2"/>
        <v>0</v>
      </c>
      <c r="M19" s="12">
        <f t="shared" si="3"/>
        <v>0</v>
      </c>
      <c r="N19" s="31">
        <f t="shared" si="4"/>
        <v>0</v>
      </c>
      <c r="O19" s="32">
        <f t="shared" si="5"/>
        <v>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x14ac:dyDescent="0.65">
      <c r="A20" s="26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10">
        <f t="shared" si="0"/>
        <v>0</v>
      </c>
      <c r="I20" s="24"/>
      <c r="J20" s="10">
        <f t="shared" si="1"/>
        <v>0</v>
      </c>
      <c r="K20" s="24"/>
      <c r="L20" s="10">
        <f t="shared" si="2"/>
        <v>0</v>
      </c>
      <c r="M20" s="12">
        <f t="shared" si="3"/>
        <v>0</v>
      </c>
      <c r="N20" s="31">
        <f t="shared" si="4"/>
        <v>0</v>
      </c>
      <c r="O20" s="32">
        <f t="shared" si="5"/>
        <v>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x14ac:dyDescent="0.65">
      <c r="A21" s="26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10">
        <f t="shared" si="0"/>
        <v>0</v>
      </c>
      <c r="I21" s="24"/>
      <c r="J21" s="10">
        <f t="shared" si="1"/>
        <v>0</v>
      </c>
      <c r="K21" s="24"/>
      <c r="L21" s="10">
        <f t="shared" si="2"/>
        <v>0</v>
      </c>
      <c r="M21" s="12">
        <f t="shared" si="3"/>
        <v>0</v>
      </c>
      <c r="N21" s="31">
        <f t="shared" si="4"/>
        <v>0</v>
      </c>
      <c r="O21" s="32">
        <f t="shared" si="5"/>
        <v>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x14ac:dyDescent="0.65">
      <c r="A22" s="26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10">
        <f t="shared" si="0"/>
        <v>0</v>
      </c>
      <c r="I22" s="24"/>
      <c r="J22" s="10">
        <f t="shared" si="1"/>
        <v>0</v>
      </c>
      <c r="K22" s="24"/>
      <c r="L22" s="10">
        <f t="shared" si="2"/>
        <v>0</v>
      </c>
      <c r="M22" s="12">
        <f t="shared" si="3"/>
        <v>0</v>
      </c>
      <c r="N22" s="31">
        <f t="shared" si="4"/>
        <v>0</v>
      </c>
      <c r="O22" s="32">
        <f t="shared" si="5"/>
        <v>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x14ac:dyDescent="0.65">
      <c r="A23" s="26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10">
        <f t="shared" si="0"/>
        <v>0</v>
      </c>
      <c r="I23" s="24"/>
      <c r="J23" s="10">
        <f t="shared" si="1"/>
        <v>0</v>
      </c>
      <c r="K23" s="24"/>
      <c r="L23" s="10">
        <f t="shared" si="2"/>
        <v>0</v>
      </c>
      <c r="M23" s="12">
        <f t="shared" si="3"/>
        <v>0</v>
      </c>
      <c r="N23" s="31">
        <f t="shared" si="4"/>
        <v>0</v>
      </c>
      <c r="O23" s="32">
        <f t="shared" si="5"/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65">
      <c r="A24" s="26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10">
        <f t="shared" si="0"/>
        <v>0</v>
      </c>
      <c r="I24" s="24"/>
      <c r="J24" s="10">
        <f t="shared" si="1"/>
        <v>0</v>
      </c>
      <c r="K24" s="24"/>
      <c r="L24" s="10">
        <f t="shared" si="2"/>
        <v>0</v>
      </c>
      <c r="M24" s="12">
        <f t="shared" si="3"/>
        <v>0</v>
      </c>
      <c r="N24" s="31">
        <f t="shared" si="4"/>
        <v>0</v>
      </c>
      <c r="O24" s="32">
        <f t="shared" si="5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x14ac:dyDescent="0.65">
      <c r="A25" s="26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10">
        <f t="shared" si="0"/>
        <v>0</v>
      </c>
      <c r="I25" s="24"/>
      <c r="J25" s="10">
        <f t="shared" si="1"/>
        <v>0</v>
      </c>
      <c r="K25" s="24"/>
      <c r="L25" s="10">
        <f t="shared" si="2"/>
        <v>0</v>
      </c>
      <c r="M25" s="12">
        <f t="shared" si="3"/>
        <v>0</v>
      </c>
      <c r="N25" s="31">
        <f t="shared" si="4"/>
        <v>0</v>
      </c>
      <c r="O25" s="32">
        <f t="shared" si="5"/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x14ac:dyDescent="0.65">
      <c r="A26" s="26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10">
        <f t="shared" si="0"/>
        <v>0</v>
      </c>
      <c r="I26" s="24"/>
      <c r="J26" s="10">
        <f t="shared" si="1"/>
        <v>0</v>
      </c>
      <c r="K26" s="24"/>
      <c r="L26" s="10">
        <f t="shared" si="2"/>
        <v>0</v>
      </c>
      <c r="M26" s="12">
        <f t="shared" si="3"/>
        <v>0</v>
      </c>
      <c r="N26" s="31">
        <f t="shared" si="4"/>
        <v>0</v>
      </c>
      <c r="O26" s="32">
        <f t="shared" si="5"/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x14ac:dyDescent="0.65">
      <c r="A27" s="26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10">
        <f t="shared" si="0"/>
        <v>0</v>
      </c>
      <c r="I27" s="24"/>
      <c r="J27" s="10">
        <f t="shared" si="1"/>
        <v>0</v>
      </c>
      <c r="K27" s="24"/>
      <c r="L27" s="10">
        <f t="shared" si="2"/>
        <v>0</v>
      </c>
      <c r="M27" s="12">
        <f t="shared" si="3"/>
        <v>0</v>
      </c>
      <c r="N27" s="31">
        <f t="shared" si="4"/>
        <v>0</v>
      </c>
      <c r="O27" s="32">
        <f t="shared" si="5"/>
        <v>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65">
      <c r="A28" s="26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10">
        <f t="shared" si="0"/>
        <v>0</v>
      </c>
      <c r="I28" s="24"/>
      <c r="J28" s="10">
        <f t="shared" si="1"/>
        <v>0</v>
      </c>
      <c r="K28" s="24"/>
      <c r="L28" s="10">
        <f t="shared" si="2"/>
        <v>0</v>
      </c>
      <c r="M28" s="12">
        <f t="shared" si="3"/>
        <v>0</v>
      </c>
      <c r="N28" s="31">
        <f t="shared" si="4"/>
        <v>0</v>
      </c>
      <c r="O28" s="32">
        <f t="shared" si="5"/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65">
      <c r="A29" s="26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10">
        <f t="shared" si="0"/>
        <v>0</v>
      </c>
      <c r="I29" s="24"/>
      <c r="J29" s="10">
        <f t="shared" si="1"/>
        <v>0</v>
      </c>
      <c r="K29" s="24"/>
      <c r="L29" s="10">
        <f t="shared" si="2"/>
        <v>0</v>
      </c>
      <c r="M29" s="12">
        <f t="shared" si="3"/>
        <v>0</v>
      </c>
      <c r="N29" s="31">
        <f t="shared" si="4"/>
        <v>0</v>
      </c>
      <c r="O29" s="32">
        <f t="shared" si="5"/>
        <v>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x14ac:dyDescent="0.65">
      <c r="A30" s="26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10">
        <f t="shared" si="0"/>
        <v>0</v>
      </c>
      <c r="I30" s="24"/>
      <c r="J30" s="10">
        <f t="shared" si="1"/>
        <v>0</v>
      </c>
      <c r="K30" s="24"/>
      <c r="L30" s="10">
        <f t="shared" si="2"/>
        <v>0</v>
      </c>
      <c r="M30" s="12">
        <f t="shared" si="3"/>
        <v>0</v>
      </c>
      <c r="N30" s="31">
        <f t="shared" si="4"/>
        <v>0</v>
      </c>
      <c r="O30" s="32">
        <f t="shared" si="5"/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x14ac:dyDescent="0.65">
      <c r="A31" s="26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10">
        <f t="shared" si="0"/>
        <v>0</v>
      </c>
      <c r="I31" s="24"/>
      <c r="J31" s="10">
        <f t="shared" si="1"/>
        <v>0</v>
      </c>
      <c r="K31" s="24"/>
      <c r="L31" s="10">
        <f t="shared" si="2"/>
        <v>0</v>
      </c>
      <c r="M31" s="12">
        <f t="shared" si="3"/>
        <v>0</v>
      </c>
      <c r="N31" s="31">
        <f t="shared" si="4"/>
        <v>0</v>
      </c>
      <c r="O31" s="32">
        <f t="shared" si="5"/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x14ac:dyDescent="0.65">
      <c r="A32" s="26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10">
        <f t="shared" si="0"/>
        <v>0</v>
      </c>
      <c r="I32" s="24"/>
      <c r="J32" s="10">
        <f t="shared" si="1"/>
        <v>0</v>
      </c>
      <c r="K32" s="24"/>
      <c r="L32" s="10">
        <f t="shared" si="2"/>
        <v>0</v>
      </c>
      <c r="M32" s="12">
        <f t="shared" si="3"/>
        <v>0</v>
      </c>
      <c r="N32" s="31">
        <f t="shared" si="4"/>
        <v>0</v>
      </c>
      <c r="O32" s="32">
        <f t="shared" si="5"/>
        <v>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x14ac:dyDescent="0.65">
      <c r="A33" s="26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10">
        <f t="shared" si="0"/>
        <v>0</v>
      </c>
      <c r="I33" s="24"/>
      <c r="J33" s="10">
        <f t="shared" si="1"/>
        <v>0</v>
      </c>
      <c r="K33" s="24"/>
      <c r="L33" s="10">
        <f t="shared" si="2"/>
        <v>0</v>
      </c>
      <c r="M33" s="12">
        <f t="shared" si="3"/>
        <v>0</v>
      </c>
      <c r="N33" s="31">
        <f t="shared" si="4"/>
        <v>0</v>
      </c>
      <c r="O33" s="32">
        <f t="shared" si="5"/>
        <v>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x14ac:dyDescent="0.65">
      <c r="A34" s="26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10">
        <f t="shared" si="0"/>
        <v>0</v>
      </c>
      <c r="I34" s="24"/>
      <c r="J34" s="10">
        <f t="shared" si="1"/>
        <v>0</v>
      </c>
      <c r="K34" s="24"/>
      <c r="L34" s="10">
        <f t="shared" si="2"/>
        <v>0</v>
      </c>
      <c r="M34" s="12">
        <f t="shared" si="3"/>
        <v>0</v>
      </c>
      <c r="N34" s="31">
        <f t="shared" si="4"/>
        <v>0</v>
      </c>
      <c r="O34" s="32">
        <f t="shared" si="5"/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x14ac:dyDescent="0.65">
      <c r="A35" s="26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10">
        <f t="shared" si="0"/>
        <v>0</v>
      </c>
      <c r="I35" s="24"/>
      <c r="J35" s="10">
        <f t="shared" si="1"/>
        <v>0</v>
      </c>
      <c r="K35" s="24"/>
      <c r="L35" s="10">
        <f t="shared" si="2"/>
        <v>0</v>
      </c>
      <c r="M35" s="12">
        <f t="shared" si="3"/>
        <v>0</v>
      </c>
      <c r="N35" s="31">
        <f t="shared" si="4"/>
        <v>0</v>
      </c>
      <c r="O35" s="32">
        <f t="shared" si="5"/>
        <v>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65">
      <c r="A36" s="26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10">
        <f t="shared" si="0"/>
        <v>0</v>
      </c>
      <c r="I36" s="24"/>
      <c r="J36" s="10">
        <f t="shared" si="1"/>
        <v>0</v>
      </c>
      <c r="K36" s="24"/>
      <c r="L36" s="10">
        <f t="shared" si="2"/>
        <v>0</v>
      </c>
      <c r="M36" s="12">
        <f t="shared" si="3"/>
        <v>0</v>
      </c>
      <c r="N36" s="31">
        <f t="shared" si="4"/>
        <v>0</v>
      </c>
      <c r="O36" s="32">
        <f t="shared" si="5"/>
        <v>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65">
      <c r="A37" s="26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10">
        <f t="shared" si="0"/>
        <v>0</v>
      </c>
      <c r="I37" s="24"/>
      <c r="J37" s="10">
        <f t="shared" si="1"/>
        <v>0</v>
      </c>
      <c r="K37" s="24"/>
      <c r="L37" s="10">
        <f t="shared" si="2"/>
        <v>0</v>
      </c>
      <c r="M37" s="12">
        <f t="shared" si="3"/>
        <v>0</v>
      </c>
      <c r="N37" s="31">
        <f t="shared" si="4"/>
        <v>0</v>
      </c>
      <c r="O37" s="32">
        <f t="shared" si="5"/>
        <v>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65">
      <c r="A38" s="26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10">
        <f t="shared" si="0"/>
        <v>0</v>
      </c>
      <c r="I38" s="24"/>
      <c r="J38" s="10">
        <f t="shared" si="1"/>
        <v>0</v>
      </c>
      <c r="K38" s="24"/>
      <c r="L38" s="10">
        <f t="shared" si="2"/>
        <v>0</v>
      </c>
      <c r="M38" s="12">
        <f t="shared" si="3"/>
        <v>0</v>
      </c>
      <c r="N38" s="31">
        <f t="shared" si="4"/>
        <v>0</v>
      </c>
      <c r="O38" s="32">
        <f t="shared" si="5"/>
        <v>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x14ac:dyDescent="0.65">
      <c r="A39" s="26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10">
        <f t="shared" si="0"/>
        <v>0</v>
      </c>
      <c r="I39" s="24"/>
      <c r="J39" s="10">
        <f t="shared" si="1"/>
        <v>0</v>
      </c>
      <c r="K39" s="24"/>
      <c r="L39" s="10">
        <f t="shared" si="2"/>
        <v>0</v>
      </c>
      <c r="M39" s="12">
        <f t="shared" si="3"/>
        <v>0</v>
      </c>
      <c r="N39" s="31">
        <f t="shared" si="4"/>
        <v>0</v>
      </c>
      <c r="O39" s="32">
        <f t="shared" si="5"/>
        <v>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x14ac:dyDescent="0.65">
      <c r="A40" s="26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10">
        <f t="shared" si="0"/>
        <v>0</v>
      </c>
      <c r="I40" s="24"/>
      <c r="J40" s="10">
        <f t="shared" si="1"/>
        <v>0</v>
      </c>
      <c r="K40" s="24"/>
      <c r="L40" s="10">
        <f t="shared" si="2"/>
        <v>0</v>
      </c>
      <c r="M40" s="12">
        <f t="shared" si="3"/>
        <v>0</v>
      </c>
      <c r="N40" s="31">
        <f t="shared" si="4"/>
        <v>0</v>
      </c>
      <c r="O40" s="32">
        <f t="shared" si="5"/>
        <v>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x14ac:dyDescent="0.65">
      <c r="A41" s="26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10">
        <f t="shared" si="0"/>
        <v>0</v>
      </c>
      <c r="I41" s="24"/>
      <c r="J41" s="10">
        <f t="shared" si="1"/>
        <v>0</v>
      </c>
      <c r="K41" s="24"/>
      <c r="L41" s="10">
        <f t="shared" si="2"/>
        <v>0</v>
      </c>
      <c r="M41" s="12">
        <f t="shared" si="3"/>
        <v>0</v>
      </c>
      <c r="N41" s="31">
        <f t="shared" si="4"/>
        <v>0</v>
      </c>
      <c r="O41" s="32">
        <f t="shared" si="5"/>
        <v>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x14ac:dyDescent="0.65">
      <c r="A42" s="26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10">
        <f t="shared" si="0"/>
        <v>0</v>
      </c>
      <c r="I42" s="24"/>
      <c r="J42" s="10">
        <f t="shared" si="1"/>
        <v>0</v>
      </c>
      <c r="K42" s="24"/>
      <c r="L42" s="10">
        <f t="shared" si="2"/>
        <v>0</v>
      </c>
      <c r="M42" s="12">
        <f t="shared" si="3"/>
        <v>0</v>
      </c>
      <c r="N42" s="31">
        <f t="shared" si="4"/>
        <v>0</v>
      </c>
      <c r="O42" s="32">
        <f t="shared" si="5"/>
        <v>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65">
      <c r="A43" s="26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10">
        <f t="shared" si="0"/>
        <v>0</v>
      </c>
      <c r="I43" s="24"/>
      <c r="J43" s="10">
        <f t="shared" si="1"/>
        <v>0</v>
      </c>
      <c r="K43" s="24"/>
      <c r="L43" s="10">
        <f t="shared" si="2"/>
        <v>0</v>
      </c>
      <c r="M43" s="12">
        <f t="shared" si="3"/>
        <v>0</v>
      </c>
      <c r="N43" s="31">
        <f t="shared" si="4"/>
        <v>0</v>
      </c>
      <c r="O43" s="32">
        <f t="shared" si="5"/>
        <v>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65">
      <c r="A44" s="26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10">
        <f t="shared" si="0"/>
        <v>0</v>
      </c>
      <c r="I44" s="24"/>
      <c r="J44" s="10">
        <f t="shared" si="1"/>
        <v>0</v>
      </c>
      <c r="K44" s="24"/>
      <c r="L44" s="10">
        <f t="shared" si="2"/>
        <v>0</v>
      </c>
      <c r="M44" s="12">
        <f t="shared" si="3"/>
        <v>0</v>
      </c>
      <c r="N44" s="31">
        <f t="shared" si="4"/>
        <v>0</v>
      </c>
      <c r="O44" s="32">
        <f t="shared" si="5"/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65">
      <c r="A45" s="26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10">
        <f t="shared" si="0"/>
        <v>0</v>
      </c>
      <c r="I45" s="24"/>
      <c r="J45" s="10">
        <f t="shared" si="1"/>
        <v>0</v>
      </c>
      <c r="K45" s="24"/>
      <c r="L45" s="10">
        <f t="shared" si="2"/>
        <v>0</v>
      </c>
      <c r="M45" s="12">
        <f t="shared" si="3"/>
        <v>0</v>
      </c>
      <c r="N45" s="31">
        <f t="shared" si="4"/>
        <v>0</v>
      </c>
      <c r="O45" s="32">
        <f t="shared" si="5"/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65">
      <c r="A46" s="26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10">
        <f t="shared" si="0"/>
        <v>0</v>
      </c>
      <c r="I46" s="24"/>
      <c r="J46" s="10">
        <f t="shared" si="1"/>
        <v>0</v>
      </c>
      <c r="K46" s="24"/>
      <c r="L46" s="10">
        <f t="shared" si="2"/>
        <v>0</v>
      </c>
      <c r="M46" s="12">
        <f t="shared" si="3"/>
        <v>0</v>
      </c>
      <c r="N46" s="31">
        <f t="shared" si="4"/>
        <v>0</v>
      </c>
      <c r="O46" s="32">
        <f t="shared" si="5"/>
        <v>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65">
      <c r="A47" s="26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10">
        <f t="shared" si="0"/>
        <v>0</v>
      </c>
      <c r="I47" s="24"/>
      <c r="J47" s="10">
        <f t="shared" si="1"/>
        <v>0</v>
      </c>
      <c r="K47" s="24"/>
      <c r="L47" s="10">
        <f t="shared" si="2"/>
        <v>0</v>
      </c>
      <c r="M47" s="12">
        <f t="shared" si="3"/>
        <v>0</v>
      </c>
      <c r="N47" s="31">
        <f t="shared" si="4"/>
        <v>0</v>
      </c>
      <c r="O47" s="32">
        <f t="shared" si="5"/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x14ac:dyDescent="0.65">
      <c r="A48" s="26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10">
        <f t="shared" si="0"/>
        <v>0</v>
      </c>
      <c r="I48" s="24"/>
      <c r="J48" s="10">
        <f t="shared" si="1"/>
        <v>0</v>
      </c>
      <c r="K48" s="24"/>
      <c r="L48" s="10">
        <f t="shared" si="2"/>
        <v>0</v>
      </c>
      <c r="M48" s="12">
        <f t="shared" si="3"/>
        <v>0</v>
      </c>
      <c r="N48" s="31">
        <f t="shared" si="4"/>
        <v>0</v>
      </c>
      <c r="O48" s="32">
        <f t="shared" si="5"/>
        <v>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65">
      <c r="A49" s="26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10">
        <f t="shared" si="0"/>
        <v>0</v>
      </c>
      <c r="I49" s="24"/>
      <c r="J49" s="10">
        <f t="shared" si="1"/>
        <v>0</v>
      </c>
      <c r="K49" s="24"/>
      <c r="L49" s="10">
        <f t="shared" si="2"/>
        <v>0</v>
      </c>
      <c r="M49" s="12">
        <f t="shared" si="3"/>
        <v>0</v>
      </c>
      <c r="N49" s="31">
        <f t="shared" si="4"/>
        <v>0</v>
      </c>
      <c r="O49" s="32">
        <f t="shared" si="5"/>
        <v>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65">
      <c r="A50" s="26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10">
        <f t="shared" si="0"/>
        <v>0</v>
      </c>
      <c r="I50" s="24"/>
      <c r="J50" s="10">
        <f t="shared" si="1"/>
        <v>0</v>
      </c>
      <c r="K50" s="24"/>
      <c r="L50" s="10">
        <f t="shared" si="2"/>
        <v>0</v>
      </c>
      <c r="M50" s="12">
        <f t="shared" si="3"/>
        <v>0</v>
      </c>
      <c r="N50" s="31">
        <f t="shared" si="4"/>
        <v>0</v>
      </c>
      <c r="O50" s="32">
        <f t="shared" si="5"/>
        <v>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x14ac:dyDescent="0.65">
      <c r="A51" s="26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10">
        <f t="shared" ref="H51:H100" si="6">SUM(C51:G51)</f>
        <v>0</v>
      </c>
      <c r="I51" s="24"/>
      <c r="J51" s="10">
        <f t="shared" ref="J51:J100" si="7">I51+0</f>
        <v>0</v>
      </c>
      <c r="K51" s="24"/>
      <c r="L51" s="10">
        <f t="shared" ref="L51:L100" si="8">K51+0</f>
        <v>0</v>
      </c>
      <c r="M51" s="12">
        <f t="shared" ref="M51:M100" si="9">SUM(H51,J51,L51)</f>
        <v>0</v>
      </c>
      <c r="N51" s="31">
        <f t="shared" ref="N51:N100" si="10">M51/21*100</f>
        <v>0</v>
      </c>
      <c r="O51" s="32">
        <f t="shared" ref="O51:O100" si="11">N51*0.15</f>
        <v>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x14ac:dyDescent="0.65">
      <c r="A52" s="26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10">
        <f t="shared" si="6"/>
        <v>0</v>
      </c>
      <c r="I52" s="24"/>
      <c r="J52" s="10">
        <f t="shared" si="7"/>
        <v>0</v>
      </c>
      <c r="K52" s="24"/>
      <c r="L52" s="10">
        <f t="shared" si="8"/>
        <v>0</v>
      </c>
      <c r="M52" s="12">
        <f t="shared" si="9"/>
        <v>0</v>
      </c>
      <c r="N52" s="31">
        <f t="shared" si="10"/>
        <v>0</v>
      </c>
      <c r="O52" s="32">
        <f t="shared" si="11"/>
        <v>0</v>
      </c>
    </row>
    <row r="53" spans="1:34" x14ac:dyDescent="0.65">
      <c r="A53" s="26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10">
        <f t="shared" si="6"/>
        <v>0</v>
      </c>
      <c r="I53" s="24"/>
      <c r="J53" s="10">
        <f t="shared" si="7"/>
        <v>0</v>
      </c>
      <c r="K53" s="24"/>
      <c r="L53" s="10">
        <f t="shared" si="8"/>
        <v>0</v>
      </c>
      <c r="M53" s="12">
        <f t="shared" si="9"/>
        <v>0</v>
      </c>
      <c r="N53" s="31">
        <f t="shared" si="10"/>
        <v>0</v>
      </c>
      <c r="O53" s="32">
        <f t="shared" si="11"/>
        <v>0</v>
      </c>
    </row>
    <row r="54" spans="1:34" x14ac:dyDescent="0.65">
      <c r="A54" s="26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10">
        <f t="shared" si="6"/>
        <v>0</v>
      </c>
      <c r="I54" s="24"/>
      <c r="J54" s="10">
        <f t="shared" si="7"/>
        <v>0</v>
      </c>
      <c r="K54" s="24"/>
      <c r="L54" s="10">
        <f t="shared" si="8"/>
        <v>0</v>
      </c>
      <c r="M54" s="12">
        <f t="shared" si="9"/>
        <v>0</v>
      </c>
      <c r="N54" s="31">
        <f t="shared" si="10"/>
        <v>0</v>
      </c>
      <c r="O54" s="32">
        <f t="shared" si="11"/>
        <v>0</v>
      </c>
    </row>
    <row r="55" spans="1:34" x14ac:dyDescent="0.65">
      <c r="A55" s="26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10">
        <f t="shared" si="6"/>
        <v>0</v>
      </c>
      <c r="I55" s="24"/>
      <c r="J55" s="10">
        <f t="shared" si="7"/>
        <v>0</v>
      </c>
      <c r="K55" s="24"/>
      <c r="L55" s="10">
        <f t="shared" si="8"/>
        <v>0</v>
      </c>
      <c r="M55" s="12">
        <f t="shared" si="9"/>
        <v>0</v>
      </c>
      <c r="N55" s="31">
        <f t="shared" si="10"/>
        <v>0</v>
      </c>
      <c r="O55" s="32">
        <f t="shared" si="11"/>
        <v>0</v>
      </c>
    </row>
    <row r="56" spans="1:34" x14ac:dyDescent="0.65">
      <c r="A56" s="26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10">
        <f t="shared" si="6"/>
        <v>0</v>
      </c>
      <c r="I56" s="24"/>
      <c r="J56" s="10">
        <f t="shared" si="7"/>
        <v>0</v>
      </c>
      <c r="K56" s="24"/>
      <c r="L56" s="10">
        <f t="shared" si="8"/>
        <v>0</v>
      </c>
      <c r="M56" s="12">
        <f t="shared" si="9"/>
        <v>0</v>
      </c>
      <c r="N56" s="31">
        <f t="shared" si="10"/>
        <v>0</v>
      </c>
      <c r="O56" s="32">
        <f t="shared" si="11"/>
        <v>0</v>
      </c>
    </row>
    <row r="57" spans="1:34" x14ac:dyDescent="0.65">
      <c r="A57" s="26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10">
        <f t="shared" si="6"/>
        <v>0</v>
      </c>
      <c r="I57" s="24"/>
      <c r="J57" s="10">
        <f t="shared" si="7"/>
        <v>0</v>
      </c>
      <c r="K57" s="24"/>
      <c r="L57" s="10">
        <f t="shared" si="8"/>
        <v>0</v>
      </c>
      <c r="M57" s="12">
        <f t="shared" si="9"/>
        <v>0</v>
      </c>
      <c r="N57" s="31">
        <f t="shared" si="10"/>
        <v>0</v>
      </c>
      <c r="O57" s="32">
        <f t="shared" si="11"/>
        <v>0</v>
      </c>
    </row>
    <row r="58" spans="1:34" x14ac:dyDescent="0.65">
      <c r="A58" s="26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10">
        <f t="shared" si="6"/>
        <v>0</v>
      </c>
      <c r="I58" s="24"/>
      <c r="J58" s="10">
        <f t="shared" si="7"/>
        <v>0</v>
      </c>
      <c r="K58" s="24"/>
      <c r="L58" s="10">
        <f t="shared" si="8"/>
        <v>0</v>
      </c>
      <c r="M58" s="12">
        <f t="shared" si="9"/>
        <v>0</v>
      </c>
      <c r="N58" s="31">
        <f t="shared" si="10"/>
        <v>0</v>
      </c>
      <c r="O58" s="32">
        <f t="shared" si="11"/>
        <v>0</v>
      </c>
    </row>
    <row r="59" spans="1:34" x14ac:dyDescent="0.65">
      <c r="A59" s="26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10">
        <f t="shared" si="6"/>
        <v>0</v>
      </c>
      <c r="I59" s="24"/>
      <c r="J59" s="10">
        <f t="shared" si="7"/>
        <v>0</v>
      </c>
      <c r="K59" s="24"/>
      <c r="L59" s="10">
        <f t="shared" si="8"/>
        <v>0</v>
      </c>
      <c r="M59" s="12">
        <f t="shared" si="9"/>
        <v>0</v>
      </c>
      <c r="N59" s="31">
        <f t="shared" si="10"/>
        <v>0</v>
      </c>
      <c r="O59" s="32">
        <f t="shared" si="11"/>
        <v>0</v>
      </c>
    </row>
    <row r="60" spans="1:34" x14ac:dyDescent="0.65">
      <c r="A60" s="26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10">
        <f t="shared" si="6"/>
        <v>0</v>
      </c>
      <c r="I60" s="24"/>
      <c r="J60" s="10">
        <f t="shared" si="7"/>
        <v>0</v>
      </c>
      <c r="K60" s="24"/>
      <c r="L60" s="10">
        <f t="shared" si="8"/>
        <v>0</v>
      </c>
      <c r="M60" s="12">
        <f t="shared" si="9"/>
        <v>0</v>
      </c>
      <c r="N60" s="31">
        <f t="shared" si="10"/>
        <v>0</v>
      </c>
      <c r="O60" s="32">
        <f t="shared" si="11"/>
        <v>0</v>
      </c>
    </row>
    <row r="61" spans="1:34" x14ac:dyDescent="0.65">
      <c r="A61" s="26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10">
        <f t="shared" si="6"/>
        <v>0</v>
      </c>
      <c r="I61" s="24"/>
      <c r="J61" s="10">
        <f t="shared" si="7"/>
        <v>0</v>
      </c>
      <c r="K61" s="24"/>
      <c r="L61" s="10">
        <f t="shared" si="8"/>
        <v>0</v>
      </c>
      <c r="M61" s="12">
        <f t="shared" si="9"/>
        <v>0</v>
      </c>
      <c r="N61" s="31">
        <f t="shared" si="10"/>
        <v>0</v>
      </c>
      <c r="O61" s="32">
        <f t="shared" si="11"/>
        <v>0</v>
      </c>
    </row>
    <row r="62" spans="1:34" x14ac:dyDescent="0.65">
      <c r="A62" s="26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10">
        <f t="shared" si="6"/>
        <v>0</v>
      </c>
      <c r="I62" s="24"/>
      <c r="J62" s="10">
        <f t="shared" si="7"/>
        <v>0</v>
      </c>
      <c r="K62" s="24"/>
      <c r="L62" s="10">
        <f t="shared" si="8"/>
        <v>0</v>
      </c>
      <c r="M62" s="12">
        <f t="shared" si="9"/>
        <v>0</v>
      </c>
      <c r="N62" s="31">
        <f t="shared" si="10"/>
        <v>0</v>
      </c>
      <c r="O62" s="32">
        <f t="shared" si="11"/>
        <v>0</v>
      </c>
    </row>
    <row r="63" spans="1:34" x14ac:dyDescent="0.65">
      <c r="A63" s="26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10">
        <f t="shared" si="6"/>
        <v>0</v>
      </c>
      <c r="I63" s="24"/>
      <c r="J63" s="10">
        <f t="shared" si="7"/>
        <v>0</v>
      </c>
      <c r="K63" s="24"/>
      <c r="L63" s="10">
        <f t="shared" si="8"/>
        <v>0</v>
      </c>
      <c r="M63" s="12">
        <f t="shared" si="9"/>
        <v>0</v>
      </c>
      <c r="N63" s="31">
        <f t="shared" si="10"/>
        <v>0</v>
      </c>
      <c r="O63" s="32">
        <f t="shared" si="11"/>
        <v>0</v>
      </c>
    </row>
    <row r="64" spans="1:34" x14ac:dyDescent="0.65">
      <c r="A64" s="26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10">
        <f t="shared" si="6"/>
        <v>0</v>
      </c>
      <c r="I64" s="24"/>
      <c r="J64" s="10">
        <f t="shared" si="7"/>
        <v>0</v>
      </c>
      <c r="K64" s="24"/>
      <c r="L64" s="10">
        <f t="shared" si="8"/>
        <v>0</v>
      </c>
      <c r="M64" s="12">
        <f t="shared" si="9"/>
        <v>0</v>
      </c>
      <c r="N64" s="31">
        <f t="shared" si="10"/>
        <v>0</v>
      </c>
      <c r="O64" s="32">
        <f t="shared" si="11"/>
        <v>0</v>
      </c>
    </row>
    <row r="65" spans="1:15" x14ac:dyDescent="0.65">
      <c r="A65" s="26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10">
        <f t="shared" si="6"/>
        <v>0</v>
      </c>
      <c r="I65" s="24"/>
      <c r="J65" s="10">
        <f t="shared" si="7"/>
        <v>0</v>
      </c>
      <c r="K65" s="24"/>
      <c r="L65" s="10">
        <f t="shared" si="8"/>
        <v>0</v>
      </c>
      <c r="M65" s="12">
        <f t="shared" si="9"/>
        <v>0</v>
      </c>
      <c r="N65" s="31">
        <f t="shared" si="10"/>
        <v>0</v>
      </c>
      <c r="O65" s="32">
        <f t="shared" si="11"/>
        <v>0</v>
      </c>
    </row>
    <row r="66" spans="1:15" x14ac:dyDescent="0.65">
      <c r="A66" s="26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10">
        <f t="shared" si="6"/>
        <v>0</v>
      </c>
      <c r="I66" s="24"/>
      <c r="J66" s="10">
        <f t="shared" si="7"/>
        <v>0</v>
      </c>
      <c r="K66" s="24"/>
      <c r="L66" s="10">
        <f t="shared" si="8"/>
        <v>0</v>
      </c>
      <c r="M66" s="12">
        <f t="shared" si="9"/>
        <v>0</v>
      </c>
      <c r="N66" s="31">
        <f t="shared" si="10"/>
        <v>0</v>
      </c>
      <c r="O66" s="32">
        <f t="shared" si="11"/>
        <v>0</v>
      </c>
    </row>
    <row r="67" spans="1:15" x14ac:dyDescent="0.65">
      <c r="A67" s="26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10">
        <f t="shared" si="6"/>
        <v>0</v>
      </c>
      <c r="I67" s="24"/>
      <c r="J67" s="10">
        <f t="shared" si="7"/>
        <v>0</v>
      </c>
      <c r="K67" s="24"/>
      <c r="L67" s="10">
        <f t="shared" si="8"/>
        <v>0</v>
      </c>
      <c r="M67" s="12">
        <f t="shared" si="9"/>
        <v>0</v>
      </c>
      <c r="N67" s="31">
        <f t="shared" si="10"/>
        <v>0</v>
      </c>
      <c r="O67" s="32">
        <f t="shared" si="11"/>
        <v>0</v>
      </c>
    </row>
    <row r="68" spans="1:15" x14ac:dyDescent="0.65">
      <c r="A68" s="26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10">
        <f t="shared" si="6"/>
        <v>0</v>
      </c>
      <c r="I68" s="24"/>
      <c r="J68" s="10">
        <f t="shared" si="7"/>
        <v>0</v>
      </c>
      <c r="K68" s="24"/>
      <c r="L68" s="10">
        <f t="shared" si="8"/>
        <v>0</v>
      </c>
      <c r="M68" s="12">
        <f t="shared" si="9"/>
        <v>0</v>
      </c>
      <c r="N68" s="31">
        <f t="shared" si="10"/>
        <v>0</v>
      </c>
      <c r="O68" s="32">
        <f t="shared" si="11"/>
        <v>0</v>
      </c>
    </row>
    <row r="69" spans="1:15" x14ac:dyDescent="0.65">
      <c r="A69" s="26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10">
        <f t="shared" si="6"/>
        <v>0</v>
      </c>
      <c r="I69" s="24"/>
      <c r="J69" s="10">
        <f t="shared" si="7"/>
        <v>0</v>
      </c>
      <c r="K69" s="24"/>
      <c r="L69" s="10">
        <f t="shared" si="8"/>
        <v>0</v>
      </c>
      <c r="M69" s="12">
        <f t="shared" si="9"/>
        <v>0</v>
      </c>
      <c r="N69" s="31">
        <f t="shared" si="10"/>
        <v>0</v>
      </c>
      <c r="O69" s="32">
        <f t="shared" si="11"/>
        <v>0</v>
      </c>
    </row>
    <row r="70" spans="1:15" x14ac:dyDescent="0.65">
      <c r="A70" s="26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10">
        <f t="shared" si="6"/>
        <v>0</v>
      </c>
      <c r="I70" s="24"/>
      <c r="J70" s="10">
        <f t="shared" si="7"/>
        <v>0</v>
      </c>
      <c r="K70" s="24"/>
      <c r="L70" s="10">
        <f t="shared" si="8"/>
        <v>0</v>
      </c>
      <c r="M70" s="12">
        <f t="shared" si="9"/>
        <v>0</v>
      </c>
      <c r="N70" s="31">
        <f t="shared" si="10"/>
        <v>0</v>
      </c>
      <c r="O70" s="32">
        <f t="shared" si="11"/>
        <v>0</v>
      </c>
    </row>
    <row r="71" spans="1:15" x14ac:dyDescent="0.65">
      <c r="A71" s="26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10">
        <f t="shared" si="6"/>
        <v>0</v>
      </c>
      <c r="I71" s="24"/>
      <c r="J71" s="10">
        <f t="shared" si="7"/>
        <v>0</v>
      </c>
      <c r="K71" s="24"/>
      <c r="L71" s="10">
        <f t="shared" si="8"/>
        <v>0</v>
      </c>
      <c r="M71" s="12">
        <f t="shared" si="9"/>
        <v>0</v>
      </c>
      <c r="N71" s="31">
        <f t="shared" si="10"/>
        <v>0</v>
      </c>
      <c r="O71" s="32">
        <f t="shared" si="11"/>
        <v>0</v>
      </c>
    </row>
    <row r="72" spans="1:15" x14ac:dyDescent="0.65">
      <c r="A72" s="26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10">
        <f t="shared" si="6"/>
        <v>0</v>
      </c>
      <c r="I72" s="24"/>
      <c r="J72" s="10">
        <f t="shared" si="7"/>
        <v>0</v>
      </c>
      <c r="K72" s="24"/>
      <c r="L72" s="10">
        <f t="shared" si="8"/>
        <v>0</v>
      </c>
      <c r="M72" s="12">
        <f t="shared" si="9"/>
        <v>0</v>
      </c>
      <c r="N72" s="31">
        <f t="shared" si="10"/>
        <v>0</v>
      </c>
      <c r="O72" s="32">
        <f t="shared" si="11"/>
        <v>0</v>
      </c>
    </row>
    <row r="73" spans="1:15" x14ac:dyDescent="0.65">
      <c r="A73" s="26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10">
        <f t="shared" si="6"/>
        <v>0</v>
      </c>
      <c r="I73" s="24"/>
      <c r="J73" s="10">
        <f t="shared" si="7"/>
        <v>0</v>
      </c>
      <c r="K73" s="24"/>
      <c r="L73" s="10">
        <f t="shared" si="8"/>
        <v>0</v>
      </c>
      <c r="M73" s="12">
        <f t="shared" si="9"/>
        <v>0</v>
      </c>
      <c r="N73" s="31">
        <f t="shared" si="10"/>
        <v>0</v>
      </c>
      <c r="O73" s="32">
        <f t="shared" si="11"/>
        <v>0</v>
      </c>
    </row>
    <row r="74" spans="1:15" x14ac:dyDescent="0.65">
      <c r="A74" s="26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10">
        <f t="shared" si="6"/>
        <v>0</v>
      </c>
      <c r="I74" s="24"/>
      <c r="J74" s="10">
        <f t="shared" si="7"/>
        <v>0</v>
      </c>
      <c r="K74" s="24"/>
      <c r="L74" s="10">
        <f t="shared" si="8"/>
        <v>0</v>
      </c>
      <c r="M74" s="12">
        <f t="shared" si="9"/>
        <v>0</v>
      </c>
      <c r="N74" s="31">
        <f t="shared" si="10"/>
        <v>0</v>
      </c>
      <c r="O74" s="32">
        <f t="shared" si="11"/>
        <v>0</v>
      </c>
    </row>
    <row r="75" spans="1:15" x14ac:dyDescent="0.65">
      <c r="A75" s="26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10">
        <f t="shared" si="6"/>
        <v>0</v>
      </c>
      <c r="I75" s="24"/>
      <c r="J75" s="10">
        <f t="shared" si="7"/>
        <v>0</v>
      </c>
      <c r="K75" s="24"/>
      <c r="L75" s="10">
        <f t="shared" si="8"/>
        <v>0</v>
      </c>
      <c r="M75" s="12">
        <f t="shared" si="9"/>
        <v>0</v>
      </c>
      <c r="N75" s="31">
        <f t="shared" si="10"/>
        <v>0</v>
      </c>
      <c r="O75" s="32">
        <f t="shared" si="11"/>
        <v>0</v>
      </c>
    </row>
    <row r="76" spans="1:15" x14ac:dyDescent="0.65">
      <c r="A76" s="26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10">
        <f t="shared" si="6"/>
        <v>0</v>
      </c>
      <c r="I76" s="24"/>
      <c r="J76" s="10">
        <f t="shared" si="7"/>
        <v>0</v>
      </c>
      <c r="K76" s="24"/>
      <c r="L76" s="10">
        <f t="shared" si="8"/>
        <v>0</v>
      </c>
      <c r="M76" s="12">
        <f t="shared" si="9"/>
        <v>0</v>
      </c>
      <c r="N76" s="31">
        <f t="shared" si="10"/>
        <v>0</v>
      </c>
      <c r="O76" s="32">
        <f t="shared" si="11"/>
        <v>0</v>
      </c>
    </row>
    <row r="77" spans="1:15" x14ac:dyDescent="0.65">
      <c r="A77" s="26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10">
        <f t="shared" si="6"/>
        <v>0</v>
      </c>
      <c r="I77" s="24"/>
      <c r="J77" s="10">
        <f t="shared" si="7"/>
        <v>0</v>
      </c>
      <c r="K77" s="24"/>
      <c r="L77" s="10">
        <f t="shared" si="8"/>
        <v>0</v>
      </c>
      <c r="M77" s="12">
        <f t="shared" si="9"/>
        <v>0</v>
      </c>
      <c r="N77" s="31">
        <f t="shared" si="10"/>
        <v>0</v>
      </c>
      <c r="O77" s="32">
        <f t="shared" si="11"/>
        <v>0</v>
      </c>
    </row>
    <row r="78" spans="1:15" x14ac:dyDescent="0.65">
      <c r="A78" s="26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10">
        <f t="shared" si="6"/>
        <v>0</v>
      </c>
      <c r="I78" s="24"/>
      <c r="J78" s="10">
        <f t="shared" si="7"/>
        <v>0</v>
      </c>
      <c r="K78" s="24"/>
      <c r="L78" s="10">
        <f t="shared" si="8"/>
        <v>0</v>
      </c>
      <c r="M78" s="12">
        <f t="shared" si="9"/>
        <v>0</v>
      </c>
      <c r="N78" s="31">
        <f t="shared" si="10"/>
        <v>0</v>
      </c>
      <c r="O78" s="32">
        <f t="shared" si="11"/>
        <v>0</v>
      </c>
    </row>
    <row r="79" spans="1:15" x14ac:dyDescent="0.65">
      <c r="A79" s="26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10">
        <f t="shared" si="6"/>
        <v>0</v>
      </c>
      <c r="I79" s="24"/>
      <c r="J79" s="10">
        <f t="shared" si="7"/>
        <v>0</v>
      </c>
      <c r="K79" s="24"/>
      <c r="L79" s="10">
        <f t="shared" si="8"/>
        <v>0</v>
      </c>
      <c r="M79" s="12">
        <f t="shared" si="9"/>
        <v>0</v>
      </c>
      <c r="N79" s="31">
        <f t="shared" si="10"/>
        <v>0</v>
      </c>
      <c r="O79" s="32">
        <f t="shared" si="11"/>
        <v>0</v>
      </c>
    </row>
    <row r="80" spans="1:15" x14ac:dyDescent="0.65">
      <c r="A80" s="26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10">
        <f t="shared" si="6"/>
        <v>0</v>
      </c>
      <c r="I80" s="24"/>
      <c r="J80" s="10">
        <f t="shared" si="7"/>
        <v>0</v>
      </c>
      <c r="K80" s="24"/>
      <c r="L80" s="10">
        <f t="shared" si="8"/>
        <v>0</v>
      </c>
      <c r="M80" s="12">
        <f t="shared" si="9"/>
        <v>0</v>
      </c>
      <c r="N80" s="31">
        <f t="shared" si="10"/>
        <v>0</v>
      </c>
      <c r="O80" s="32">
        <f t="shared" si="11"/>
        <v>0</v>
      </c>
    </row>
    <row r="81" spans="1:15" x14ac:dyDescent="0.65">
      <c r="A81" s="26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10">
        <f t="shared" si="6"/>
        <v>0</v>
      </c>
      <c r="I81" s="24"/>
      <c r="J81" s="10">
        <f t="shared" si="7"/>
        <v>0</v>
      </c>
      <c r="K81" s="24"/>
      <c r="L81" s="10">
        <f t="shared" si="8"/>
        <v>0</v>
      </c>
      <c r="M81" s="12">
        <f t="shared" si="9"/>
        <v>0</v>
      </c>
      <c r="N81" s="31">
        <f t="shared" si="10"/>
        <v>0</v>
      </c>
      <c r="O81" s="32">
        <f t="shared" si="11"/>
        <v>0</v>
      </c>
    </row>
    <row r="82" spans="1:15" x14ac:dyDescent="0.65">
      <c r="A82" s="26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10">
        <f t="shared" si="6"/>
        <v>0</v>
      </c>
      <c r="I82" s="24"/>
      <c r="J82" s="10">
        <f t="shared" si="7"/>
        <v>0</v>
      </c>
      <c r="K82" s="24"/>
      <c r="L82" s="10">
        <f t="shared" si="8"/>
        <v>0</v>
      </c>
      <c r="M82" s="12">
        <f t="shared" si="9"/>
        <v>0</v>
      </c>
      <c r="N82" s="31">
        <f t="shared" si="10"/>
        <v>0</v>
      </c>
      <c r="O82" s="32">
        <f t="shared" si="11"/>
        <v>0</v>
      </c>
    </row>
    <row r="83" spans="1:15" x14ac:dyDescent="0.65">
      <c r="A83" s="26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10">
        <f t="shared" si="6"/>
        <v>0</v>
      </c>
      <c r="I83" s="24"/>
      <c r="J83" s="10">
        <f t="shared" si="7"/>
        <v>0</v>
      </c>
      <c r="K83" s="24"/>
      <c r="L83" s="10">
        <f t="shared" si="8"/>
        <v>0</v>
      </c>
      <c r="M83" s="12">
        <f t="shared" si="9"/>
        <v>0</v>
      </c>
      <c r="N83" s="31">
        <f t="shared" si="10"/>
        <v>0</v>
      </c>
      <c r="O83" s="32">
        <f t="shared" si="11"/>
        <v>0</v>
      </c>
    </row>
    <row r="84" spans="1:15" x14ac:dyDescent="0.65">
      <c r="A84" s="26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10">
        <f t="shared" si="6"/>
        <v>0</v>
      </c>
      <c r="I84" s="24"/>
      <c r="J84" s="10">
        <f t="shared" si="7"/>
        <v>0</v>
      </c>
      <c r="K84" s="24"/>
      <c r="L84" s="10">
        <f t="shared" si="8"/>
        <v>0</v>
      </c>
      <c r="M84" s="12">
        <f t="shared" si="9"/>
        <v>0</v>
      </c>
      <c r="N84" s="31">
        <f t="shared" si="10"/>
        <v>0</v>
      </c>
      <c r="O84" s="32">
        <f t="shared" si="11"/>
        <v>0</v>
      </c>
    </row>
    <row r="85" spans="1:15" x14ac:dyDescent="0.65">
      <c r="A85" s="26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10">
        <f t="shared" si="6"/>
        <v>0</v>
      </c>
      <c r="I85" s="24"/>
      <c r="J85" s="10">
        <f t="shared" si="7"/>
        <v>0</v>
      </c>
      <c r="K85" s="24"/>
      <c r="L85" s="10">
        <f t="shared" si="8"/>
        <v>0</v>
      </c>
      <c r="M85" s="12">
        <f t="shared" si="9"/>
        <v>0</v>
      </c>
      <c r="N85" s="31">
        <f t="shared" si="10"/>
        <v>0</v>
      </c>
      <c r="O85" s="32">
        <f t="shared" si="11"/>
        <v>0</v>
      </c>
    </row>
    <row r="86" spans="1:15" x14ac:dyDescent="0.65">
      <c r="A86" s="26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10">
        <f t="shared" si="6"/>
        <v>0</v>
      </c>
      <c r="I86" s="24"/>
      <c r="J86" s="10">
        <f t="shared" si="7"/>
        <v>0</v>
      </c>
      <c r="K86" s="24"/>
      <c r="L86" s="10">
        <f t="shared" si="8"/>
        <v>0</v>
      </c>
      <c r="M86" s="12">
        <f t="shared" si="9"/>
        <v>0</v>
      </c>
      <c r="N86" s="31">
        <f t="shared" si="10"/>
        <v>0</v>
      </c>
      <c r="O86" s="32">
        <f t="shared" si="11"/>
        <v>0</v>
      </c>
    </row>
    <row r="87" spans="1:15" x14ac:dyDescent="0.65">
      <c r="A87" s="26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10">
        <f t="shared" si="6"/>
        <v>0</v>
      </c>
      <c r="I87" s="24"/>
      <c r="J87" s="10">
        <f t="shared" si="7"/>
        <v>0</v>
      </c>
      <c r="K87" s="24"/>
      <c r="L87" s="10">
        <f t="shared" si="8"/>
        <v>0</v>
      </c>
      <c r="M87" s="12">
        <f t="shared" si="9"/>
        <v>0</v>
      </c>
      <c r="N87" s="31">
        <f t="shared" si="10"/>
        <v>0</v>
      </c>
      <c r="O87" s="32">
        <f t="shared" si="11"/>
        <v>0</v>
      </c>
    </row>
    <row r="88" spans="1:15" x14ac:dyDescent="0.65">
      <c r="A88" s="26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10">
        <f t="shared" si="6"/>
        <v>0</v>
      </c>
      <c r="I88" s="24"/>
      <c r="J88" s="10">
        <f t="shared" si="7"/>
        <v>0</v>
      </c>
      <c r="K88" s="24"/>
      <c r="L88" s="10">
        <f t="shared" si="8"/>
        <v>0</v>
      </c>
      <c r="M88" s="12">
        <f t="shared" si="9"/>
        <v>0</v>
      </c>
      <c r="N88" s="31">
        <f t="shared" si="10"/>
        <v>0</v>
      </c>
      <c r="O88" s="32">
        <f t="shared" si="11"/>
        <v>0</v>
      </c>
    </row>
    <row r="89" spans="1:15" x14ac:dyDescent="0.65">
      <c r="A89" s="26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10">
        <f t="shared" si="6"/>
        <v>0</v>
      </c>
      <c r="I89" s="24"/>
      <c r="J89" s="10">
        <f t="shared" si="7"/>
        <v>0</v>
      </c>
      <c r="K89" s="24"/>
      <c r="L89" s="10">
        <f t="shared" si="8"/>
        <v>0</v>
      </c>
      <c r="M89" s="12">
        <f t="shared" si="9"/>
        <v>0</v>
      </c>
      <c r="N89" s="31">
        <f t="shared" si="10"/>
        <v>0</v>
      </c>
      <c r="O89" s="32">
        <f t="shared" si="11"/>
        <v>0</v>
      </c>
    </row>
    <row r="90" spans="1:15" x14ac:dyDescent="0.65">
      <c r="A90" s="26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10">
        <f t="shared" si="6"/>
        <v>0</v>
      </c>
      <c r="I90" s="24"/>
      <c r="J90" s="10">
        <f t="shared" si="7"/>
        <v>0</v>
      </c>
      <c r="K90" s="24"/>
      <c r="L90" s="10">
        <f t="shared" si="8"/>
        <v>0</v>
      </c>
      <c r="M90" s="12">
        <f t="shared" si="9"/>
        <v>0</v>
      </c>
      <c r="N90" s="31">
        <f t="shared" si="10"/>
        <v>0</v>
      </c>
      <c r="O90" s="32">
        <f t="shared" si="11"/>
        <v>0</v>
      </c>
    </row>
    <row r="91" spans="1:15" x14ac:dyDescent="0.65">
      <c r="A91" s="26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10">
        <f t="shared" si="6"/>
        <v>0</v>
      </c>
      <c r="I91" s="24"/>
      <c r="J91" s="10">
        <f t="shared" si="7"/>
        <v>0</v>
      </c>
      <c r="K91" s="24"/>
      <c r="L91" s="10">
        <f t="shared" si="8"/>
        <v>0</v>
      </c>
      <c r="M91" s="12">
        <f t="shared" si="9"/>
        <v>0</v>
      </c>
      <c r="N91" s="31">
        <f t="shared" si="10"/>
        <v>0</v>
      </c>
      <c r="O91" s="32">
        <f t="shared" si="11"/>
        <v>0</v>
      </c>
    </row>
    <row r="92" spans="1:15" x14ac:dyDescent="0.65">
      <c r="A92" s="26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10">
        <f t="shared" si="6"/>
        <v>0</v>
      </c>
      <c r="I92" s="24"/>
      <c r="J92" s="10">
        <f t="shared" si="7"/>
        <v>0</v>
      </c>
      <c r="K92" s="24"/>
      <c r="L92" s="10">
        <f t="shared" si="8"/>
        <v>0</v>
      </c>
      <c r="M92" s="12">
        <f t="shared" si="9"/>
        <v>0</v>
      </c>
      <c r="N92" s="31">
        <f t="shared" si="10"/>
        <v>0</v>
      </c>
      <c r="O92" s="32">
        <f t="shared" si="11"/>
        <v>0</v>
      </c>
    </row>
    <row r="93" spans="1:15" x14ac:dyDescent="0.65">
      <c r="A93" s="26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10">
        <f t="shared" si="6"/>
        <v>0</v>
      </c>
      <c r="I93" s="24"/>
      <c r="J93" s="10">
        <f t="shared" si="7"/>
        <v>0</v>
      </c>
      <c r="K93" s="24"/>
      <c r="L93" s="10">
        <f t="shared" si="8"/>
        <v>0</v>
      </c>
      <c r="M93" s="12">
        <f t="shared" si="9"/>
        <v>0</v>
      </c>
      <c r="N93" s="31">
        <f t="shared" si="10"/>
        <v>0</v>
      </c>
      <c r="O93" s="32">
        <f t="shared" si="11"/>
        <v>0</v>
      </c>
    </row>
    <row r="94" spans="1:15" x14ac:dyDescent="0.65">
      <c r="A94" s="26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10">
        <f t="shared" si="6"/>
        <v>0</v>
      </c>
      <c r="I94" s="24"/>
      <c r="J94" s="10">
        <f t="shared" si="7"/>
        <v>0</v>
      </c>
      <c r="K94" s="24"/>
      <c r="L94" s="10">
        <f t="shared" si="8"/>
        <v>0</v>
      </c>
      <c r="M94" s="12">
        <f t="shared" si="9"/>
        <v>0</v>
      </c>
      <c r="N94" s="31">
        <f t="shared" si="10"/>
        <v>0</v>
      </c>
      <c r="O94" s="32">
        <f t="shared" si="11"/>
        <v>0</v>
      </c>
    </row>
    <row r="95" spans="1:15" x14ac:dyDescent="0.65">
      <c r="A95" s="26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10">
        <f t="shared" si="6"/>
        <v>0</v>
      </c>
      <c r="I95" s="24"/>
      <c r="J95" s="10">
        <f t="shared" si="7"/>
        <v>0</v>
      </c>
      <c r="K95" s="24"/>
      <c r="L95" s="10">
        <f t="shared" si="8"/>
        <v>0</v>
      </c>
      <c r="M95" s="12">
        <f t="shared" si="9"/>
        <v>0</v>
      </c>
      <c r="N95" s="31">
        <f t="shared" si="10"/>
        <v>0</v>
      </c>
      <c r="O95" s="32">
        <f t="shared" si="11"/>
        <v>0</v>
      </c>
    </row>
    <row r="96" spans="1:15" x14ac:dyDescent="0.65">
      <c r="A96" s="26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10">
        <f t="shared" si="6"/>
        <v>0</v>
      </c>
      <c r="I96" s="24"/>
      <c r="J96" s="10">
        <f t="shared" si="7"/>
        <v>0</v>
      </c>
      <c r="K96" s="24"/>
      <c r="L96" s="10">
        <f t="shared" si="8"/>
        <v>0</v>
      </c>
      <c r="M96" s="12">
        <f t="shared" si="9"/>
        <v>0</v>
      </c>
      <c r="N96" s="31">
        <f t="shared" si="10"/>
        <v>0</v>
      </c>
      <c r="O96" s="32">
        <f t="shared" si="11"/>
        <v>0</v>
      </c>
    </row>
    <row r="97" spans="1:15" x14ac:dyDescent="0.65">
      <c r="A97" s="26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10">
        <f t="shared" si="6"/>
        <v>0</v>
      </c>
      <c r="I97" s="24"/>
      <c r="J97" s="10">
        <f t="shared" si="7"/>
        <v>0</v>
      </c>
      <c r="K97" s="24"/>
      <c r="L97" s="10">
        <f t="shared" si="8"/>
        <v>0</v>
      </c>
      <c r="M97" s="12">
        <f t="shared" si="9"/>
        <v>0</v>
      </c>
      <c r="N97" s="31">
        <f t="shared" si="10"/>
        <v>0</v>
      </c>
      <c r="O97" s="32">
        <f t="shared" si="11"/>
        <v>0</v>
      </c>
    </row>
    <row r="98" spans="1:15" x14ac:dyDescent="0.65">
      <c r="A98" s="26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10">
        <f t="shared" si="6"/>
        <v>0</v>
      </c>
      <c r="I98" s="24"/>
      <c r="J98" s="10">
        <f t="shared" si="7"/>
        <v>0</v>
      </c>
      <c r="K98" s="24"/>
      <c r="L98" s="10">
        <f t="shared" si="8"/>
        <v>0</v>
      </c>
      <c r="M98" s="12">
        <f t="shared" si="9"/>
        <v>0</v>
      </c>
      <c r="N98" s="31">
        <f t="shared" si="10"/>
        <v>0</v>
      </c>
      <c r="O98" s="32">
        <f t="shared" si="11"/>
        <v>0</v>
      </c>
    </row>
    <row r="99" spans="1:15" x14ac:dyDescent="0.65">
      <c r="A99" s="26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10">
        <f t="shared" si="6"/>
        <v>0</v>
      </c>
      <c r="I99" s="24"/>
      <c r="J99" s="10">
        <f t="shared" si="7"/>
        <v>0</v>
      </c>
      <c r="K99" s="24"/>
      <c r="L99" s="10">
        <f t="shared" si="8"/>
        <v>0</v>
      </c>
      <c r="M99" s="12">
        <f t="shared" si="9"/>
        <v>0</v>
      </c>
      <c r="N99" s="31">
        <f t="shared" si="10"/>
        <v>0</v>
      </c>
      <c r="O99" s="32">
        <f t="shared" si="11"/>
        <v>0</v>
      </c>
    </row>
    <row r="100" spans="1:15" x14ac:dyDescent="0.65">
      <c r="A100" s="26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10">
        <f t="shared" si="6"/>
        <v>0</v>
      </c>
      <c r="I100" s="24"/>
      <c r="J100" s="10">
        <f t="shared" si="7"/>
        <v>0</v>
      </c>
      <c r="K100" s="24"/>
      <c r="L100" s="10">
        <f t="shared" si="8"/>
        <v>0</v>
      </c>
      <c r="M100" s="12">
        <f t="shared" si="9"/>
        <v>0</v>
      </c>
      <c r="N100" s="31">
        <f t="shared" si="10"/>
        <v>0</v>
      </c>
      <c r="O100" s="32">
        <f t="shared" si="11"/>
        <v>0</v>
      </c>
    </row>
  </sheetData>
  <sheetProtection password="CA83" sheet="1" objects="1" scenarios="1"/>
  <dataValidations count="1">
    <dataValidation type="whole" allowBlank="1" showInputMessage="1" showErrorMessage="1" sqref="K1:K1048576 I1:I1048576 C1:G1048576">
      <formula1>1</formula1>
      <formula2>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00"/>
  <sheetViews>
    <sheetView rightToLeft="1" workbookViewId="0">
      <selection activeCell="E1" sqref="E1"/>
    </sheetView>
  </sheetViews>
  <sheetFormatPr defaultColWidth="9.125" defaultRowHeight="23.25" x14ac:dyDescent="0.6"/>
  <cols>
    <col min="1" max="1" width="34.625" style="1" customWidth="1"/>
    <col min="2" max="2" width="18.625" style="1" customWidth="1"/>
    <col min="3" max="6" width="9.125" style="1"/>
    <col min="7" max="7" width="11.75" style="1" customWidth="1"/>
    <col min="8" max="8" width="11.25" style="1" customWidth="1"/>
    <col min="9" max="16384" width="9.125" style="1"/>
  </cols>
  <sheetData>
    <row r="1" spans="1:25" s="21" customFormat="1" ht="48.75" customHeight="1" x14ac:dyDescent="0.6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4" t="s">
        <v>73</v>
      </c>
      <c r="G1" s="16" t="s">
        <v>30</v>
      </c>
      <c r="H1" s="18" t="s">
        <v>72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10">
        <f>SUM(C2:E2)</f>
        <v>0</v>
      </c>
      <c r="G2" s="33">
        <f>F2/9*100</f>
        <v>0</v>
      </c>
      <c r="H2" s="32">
        <f>G2*0.1</f>
        <v>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10">
        <f t="shared" ref="F3:F51" si="0">SUM(C3:E3)</f>
        <v>0</v>
      </c>
      <c r="G3" s="33">
        <f t="shared" ref="G3:G51" si="1">F3/9*100</f>
        <v>0</v>
      </c>
      <c r="H3" s="32">
        <f t="shared" ref="H3:H51" si="2">G3*0.1</f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10">
        <f t="shared" si="0"/>
        <v>0</v>
      </c>
      <c r="G4" s="33">
        <f t="shared" si="1"/>
        <v>0</v>
      </c>
      <c r="H4" s="32">
        <f t="shared" si="2"/>
        <v>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10">
        <f t="shared" si="0"/>
        <v>0</v>
      </c>
      <c r="G5" s="33">
        <f t="shared" si="1"/>
        <v>0</v>
      </c>
      <c r="H5" s="32">
        <f t="shared" si="2"/>
        <v>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10">
        <f t="shared" si="0"/>
        <v>0</v>
      </c>
      <c r="G6" s="33">
        <f t="shared" si="1"/>
        <v>0</v>
      </c>
      <c r="H6" s="32">
        <f t="shared" si="2"/>
        <v>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10">
        <f t="shared" si="0"/>
        <v>0</v>
      </c>
      <c r="G7" s="33">
        <f t="shared" si="1"/>
        <v>0</v>
      </c>
      <c r="H7" s="32">
        <f t="shared" si="2"/>
        <v>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10">
        <f t="shared" si="0"/>
        <v>0</v>
      </c>
      <c r="G8" s="33">
        <f t="shared" si="1"/>
        <v>0</v>
      </c>
      <c r="H8" s="32">
        <f t="shared" si="2"/>
        <v>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10">
        <f t="shared" si="0"/>
        <v>0</v>
      </c>
      <c r="G9" s="33">
        <f t="shared" si="1"/>
        <v>0</v>
      </c>
      <c r="H9" s="32">
        <f t="shared" si="2"/>
        <v>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10">
        <f t="shared" si="0"/>
        <v>0</v>
      </c>
      <c r="G10" s="33">
        <f t="shared" si="1"/>
        <v>0</v>
      </c>
      <c r="H10" s="32">
        <f t="shared" si="2"/>
        <v>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10">
        <f t="shared" si="0"/>
        <v>0</v>
      </c>
      <c r="G11" s="33">
        <f t="shared" si="1"/>
        <v>0</v>
      </c>
      <c r="H11" s="32">
        <f t="shared" si="2"/>
        <v>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10">
        <f t="shared" si="0"/>
        <v>0</v>
      </c>
      <c r="G12" s="33">
        <f t="shared" si="1"/>
        <v>0</v>
      </c>
      <c r="H12" s="32">
        <f t="shared" si="2"/>
        <v>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10">
        <f t="shared" si="0"/>
        <v>0</v>
      </c>
      <c r="G13" s="33">
        <f t="shared" si="1"/>
        <v>0</v>
      </c>
      <c r="H13" s="32">
        <f t="shared" si="2"/>
        <v>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10">
        <f t="shared" si="0"/>
        <v>0</v>
      </c>
      <c r="G14" s="33">
        <f t="shared" si="1"/>
        <v>0</v>
      </c>
      <c r="H14" s="32">
        <f t="shared" si="2"/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10">
        <f t="shared" si="0"/>
        <v>0</v>
      </c>
      <c r="G15" s="33">
        <f t="shared" si="1"/>
        <v>0</v>
      </c>
      <c r="H15" s="32">
        <f t="shared" si="2"/>
        <v>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10">
        <f t="shared" si="0"/>
        <v>0</v>
      </c>
      <c r="G16" s="33">
        <f t="shared" si="1"/>
        <v>0</v>
      </c>
      <c r="H16" s="32">
        <f t="shared" si="2"/>
        <v>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10">
        <f t="shared" si="0"/>
        <v>0</v>
      </c>
      <c r="G17" s="33">
        <f t="shared" si="1"/>
        <v>0</v>
      </c>
      <c r="H17" s="32">
        <f t="shared" si="2"/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10">
        <f t="shared" si="0"/>
        <v>0</v>
      </c>
      <c r="G18" s="33">
        <f t="shared" si="1"/>
        <v>0</v>
      </c>
      <c r="H18" s="32">
        <f t="shared" si="2"/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10">
        <f t="shared" si="0"/>
        <v>0</v>
      </c>
      <c r="G19" s="33">
        <f t="shared" si="1"/>
        <v>0</v>
      </c>
      <c r="H19" s="32">
        <f t="shared" si="2"/>
        <v>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10">
        <f t="shared" si="0"/>
        <v>0</v>
      </c>
      <c r="G20" s="33">
        <f t="shared" si="1"/>
        <v>0</v>
      </c>
      <c r="H20" s="32">
        <f t="shared" si="2"/>
        <v>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10">
        <f t="shared" si="0"/>
        <v>0</v>
      </c>
      <c r="G21" s="33">
        <f t="shared" si="1"/>
        <v>0</v>
      </c>
      <c r="H21" s="32">
        <f t="shared" si="2"/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10">
        <f t="shared" si="0"/>
        <v>0</v>
      </c>
      <c r="G22" s="33">
        <f t="shared" si="1"/>
        <v>0</v>
      </c>
      <c r="H22" s="32">
        <f t="shared" si="2"/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10">
        <f t="shared" si="0"/>
        <v>0</v>
      </c>
      <c r="G23" s="33">
        <f t="shared" si="1"/>
        <v>0</v>
      </c>
      <c r="H23" s="32">
        <f t="shared" si="2"/>
        <v>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10">
        <f t="shared" si="0"/>
        <v>0</v>
      </c>
      <c r="G24" s="33">
        <f t="shared" si="1"/>
        <v>0</v>
      </c>
      <c r="H24" s="32">
        <f t="shared" si="2"/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10">
        <f t="shared" si="0"/>
        <v>0</v>
      </c>
      <c r="G25" s="33">
        <f t="shared" si="1"/>
        <v>0</v>
      </c>
      <c r="H25" s="32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10">
        <f t="shared" si="0"/>
        <v>0</v>
      </c>
      <c r="G26" s="33">
        <f t="shared" si="1"/>
        <v>0</v>
      </c>
      <c r="H26" s="32">
        <f t="shared" si="2"/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10">
        <f t="shared" si="0"/>
        <v>0</v>
      </c>
      <c r="G27" s="33">
        <f t="shared" si="1"/>
        <v>0</v>
      </c>
      <c r="H27" s="32">
        <f t="shared" si="2"/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10">
        <f t="shared" si="0"/>
        <v>0</v>
      </c>
      <c r="G28" s="33">
        <f t="shared" si="1"/>
        <v>0</v>
      </c>
      <c r="H28" s="32">
        <f t="shared" si="2"/>
        <v>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10">
        <f t="shared" si="0"/>
        <v>0</v>
      </c>
      <c r="G29" s="33">
        <f t="shared" si="1"/>
        <v>0</v>
      </c>
      <c r="H29" s="32">
        <f t="shared" si="2"/>
        <v>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10">
        <f t="shared" si="0"/>
        <v>0</v>
      </c>
      <c r="G30" s="33">
        <f t="shared" si="1"/>
        <v>0</v>
      </c>
      <c r="H30" s="32">
        <f t="shared" si="2"/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10">
        <f t="shared" si="0"/>
        <v>0</v>
      </c>
      <c r="G31" s="33">
        <f t="shared" si="1"/>
        <v>0</v>
      </c>
      <c r="H31" s="32">
        <f t="shared" si="2"/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10">
        <f t="shared" si="0"/>
        <v>0</v>
      </c>
      <c r="G32" s="33">
        <f t="shared" si="1"/>
        <v>0</v>
      </c>
      <c r="H32" s="32">
        <f t="shared" si="2"/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10">
        <f t="shared" si="0"/>
        <v>0</v>
      </c>
      <c r="G33" s="33">
        <f t="shared" si="1"/>
        <v>0</v>
      </c>
      <c r="H33" s="32">
        <f t="shared" si="2"/>
        <v>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10">
        <f t="shared" si="0"/>
        <v>0</v>
      </c>
      <c r="G34" s="33">
        <f t="shared" si="1"/>
        <v>0</v>
      </c>
      <c r="H34" s="32">
        <f t="shared" si="2"/>
        <v>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10">
        <f t="shared" si="0"/>
        <v>0</v>
      </c>
      <c r="G35" s="33">
        <f t="shared" si="1"/>
        <v>0</v>
      </c>
      <c r="H35" s="32">
        <f t="shared" si="2"/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10">
        <f t="shared" si="0"/>
        <v>0</v>
      </c>
      <c r="G36" s="33">
        <f t="shared" si="1"/>
        <v>0</v>
      </c>
      <c r="H36" s="32">
        <f t="shared" si="2"/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10">
        <f t="shared" si="0"/>
        <v>0</v>
      </c>
      <c r="G37" s="33">
        <f t="shared" si="1"/>
        <v>0</v>
      </c>
      <c r="H37" s="32">
        <f t="shared" si="2"/>
        <v>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10">
        <f t="shared" si="0"/>
        <v>0</v>
      </c>
      <c r="G38" s="33">
        <f t="shared" si="1"/>
        <v>0</v>
      </c>
      <c r="H38" s="32">
        <f t="shared" si="2"/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10">
        <f t="shared" si="0"/>
        <v>0</v>
      </c>
      <c r="G39" s="33">
        <f t="shared" si="1"/>
        <v>0</v>
      </c>
      <c r="H39" s="32">
        <f t="shared" si="2"/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10">
        <f t="shared" si="0"/>
        <v>0</v>
      </c>
      <c r="G40" s="33">
        <f t="shared" si="1"/>
        <v>0</v>
      </c>
      <c r="H40" s="32">
        <f t="shared" si="2"/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10">
        <f t="shared" si="0"/>
        <v>0</v>
      </c>
      <c r="G41" s="33">
        <f t="shared" si="1"/>
        <v>0</v>
      </c>
      <c r="H41" s="32">
        <f t="shared" si="2"/>
        <v>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10">
        <f t="shared" si="0"/>
        <v>0</v>
      </c>
      <c r="G42" s="33">
        <f t="shared" si="1"/>
        <v>0</v>
      </c>
      <c r="H42" s="32">
        <f t="shared" si="2"/>
        <v>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10">
        <f t="shared" si="0"/>
        <v>0</v>
      </c>
      <c r="G43" s="33">
        <f t="shared" si="1"/>
        <v>0</v>
      </c>
      <c r="H43" s="32">
        <f t="shared" si="2"/>
        <v>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10">
        <f t="shared" si="0"/>
        <v>0</v>
      </c>
      <c r="G44" s="33">
        <f t="shared" si="1"/>
        <v>0</v>
      </c>
      <c r="H44" s="32">
        <f t="shared" si="2"/>
        <v>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10">
        <f t="shared" si="0"/>
        <v>0</v>
      </c>
      <c r="G45" s="33">
        <f t="shared" si="1"/>
        <v>0</v>
      </c>
      <c r="H45" s="32">
        <f t="shared" si="2"/>
        <v>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10">
        <f t="shared" si="0"/>
        <v>0</v>
      </c>
      <c r="G46" s="33">
        <f t="shared" si="1"/>
        <v>0</v>
      </c>
      <c r="H46" s="32">
        <f t="shared" si="2"/>
        <v>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10">
        <f t="shared" si="0"/>
        <v>0</v>
      </c>
      <c r="G47" s="33">
        <f t="shared" si="1"/>
        <v>0</v>
      </c>
      <c r="H47" s="32">
        <f t="shared" si="2"/>
        <v>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10">
        <f t="shared" si="0"/>
        <v>0</v>
      </c>
      <c r="G48" s="33">
        <f t="shared" si="1"/>
        <v>0</v>
      </c>
      <c r="H48" s="32">
        <f t="shared" si="2"/>
        <v>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10">
        <f t="shared" si="0"/>
        <v>0</v>
      </c>
      <c r="G49" s="33">
        <f t="shared" si="1"/>
        <v>0</v>
      </c>
      <c r="H49" s="32">
        <f t="shared" si="2"/>
        <v>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10">
        <f t="shared" si="0"/>
        <v>0</v>
      </c>
      <c r="G50" s="33">
        <f t="shared" si="1"/>
        <v>0</v>
      </c>
      <c r="H50" s="32">
        <f t="shared" si="2"/>
        <v>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10">
        <f t="shared" si="0"/>
        <v>0</v>
      </c>
      <c r="G51" s="33">
        <f t="shared" si="1"/>
        <v>0</v>
      </c>
      <c r="H51" s="32">
        <f t="shared" si="2"/>
        <v>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10">
        <f t="shared" ref="F52:F100" si="3">SUM(C52:E52)</f>
        <v>0</v>
      </c>
      <c r="G52" s="33">
        <f t="shared" ref="G52:G100" si="4">F52/9*100</f>
        <v>0</v>
      </c>
      <c r="H52" s="32">
        <f t="shared" ref="H52:H100" si="5">G52*0.1</f>
        <v>0</v>
      </c>
    </row>
    <row r="53" spans="1:25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10">
        <f t="shared" si="3"/>
        <v>0</v>
      </c>
      <c r="G53" s="33">
        <f t="shared" si="4"/>
        <v>0</v>
      </c>
      <c r="H53" s="32">
        <f t="shared" si="5"/>
        <v>0</v>
      </c>
    </row>
    <row r="54" spans="1:25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10">
        <f t="shared" si="3"/>
        <v>0</v>
      </c>
      <c r="G54" s="33">
        <f t="shared" si="4"/>
        <v>0</v>
      </c>
      <c r="H54" s="32">
        <f t="shared" si="5"/>
        <v>0</v>
      </c>
    </row>
    <row r="55" spans="1:25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10">
        <f t="shared" si="3"/>
        <v>0</v>
      </c>
      <c r="G55" s="33">
        <f t="shared" si="4"/>
        <v>0</v>
      </c>
      <c r="H55" s="32">
        <f t="shared" si="5"/>
        <v>0</v>
      </c>
    </row>
    <row r="56" spans="1:25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10">
        <f t="shared" si="3"/>
        <v>0</v>
      </c>
      <c r="G56" s="33">
        <f t="shared" si="4"/>
        <v>0</v>
      </c>
      <c r="H56" s="32">
        <f t="shared" si="5"/>
        <v>0</v>
      </c>
    </row>
    <row r="57" spans="1:25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10">
        <f t="shared" si="3"/>
        <v>0</v>
      </c>
      <c r="G57" s="33">
        <f t="shared" si="4"/>
        <v>0</v>
      </c>
      <c r="H57" s="32">
        <f t="shared" si="5"/>
        <v>0</v>
      </c>
    </row>
    <row r="58" spans="1:25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10">
        <f t="shared" si="3"/>
        <v>0</v>
      </c>
      <c r="G58" s="33">
        <f t="shared" si="4"/>
        <v>0</v>
      </c>
      <c r="H58" s="32">
        <f t="shared" si="5"/>
        <v>0</v>
      </c>
    </row>
    <row r="59" spans="1:25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10">
        <f t="shared" si="3"/>
        <v>0</v>
      </c>
      <c r="G59" s="33">
        <f t="shared" si="4"/>
        <v>0</v>
      </c>
      <c r="H59" s="32">
        <f t="shared" si="5"/>
        <v>0</v>
      </c>
    </row>
    <row r="60" spans="1:25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10">
        <f t="shared" si="3"/>
        <v>0</v>
      </c>
      <c r="G60" s="33">
        <f t="shared" si="4"/>
        <v>0</v>
      </c>
      <c r="H60" s="32">
        <f t="shared" si="5"/>
        <v>0</v>
      </c>
    </row>
    <row r="61" spans="1:25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10">
        <f t="shared" si="3"/>
        <v>0</v>
      </c>
      <c r="G61" s="33">
        <f t="shared" si="4"/>
        <v>0</v>
      </c>
      <c r="H61" s="32">
        <f t="shared" si="5"/>
        <v>0</v>
      </c>
    </row>
    <row r="62" spans="1:25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10">
        <f t="shared" si="3"/>
        <v>0</v>
      </c>
      <c r="G62" s="33">
        <f t="shared" si="4"/>
        <v>0</v>
      </c>
      <c r="H62" s="32">
        <f t="shared" si="5"/>
        <v>0</v>
      </c>
    </row>
    <row r="63" spans="1:25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10">
        <f t="shared" si="3"/>
        <v>0</v>
      </c>
      <c r="G63" s="33">
        <f t="shared" si="4"/>
        <v>0</v>
      </c>
      <c r="H63" s="32">
        <f t="shared" si="5"/>
        <v>0</v>
      </c>
    </row>
    <row r="64" spans="1:25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10">
        <f t="shared" si="3"/>
        <v>0</v>
      </c>
      <c r="G64" s="33">
        <f t="shared" si="4"/>
        <v>0</v>
      </c>
      <c r="H64" s="32">
        <f t="shared" si="5"/>
        <v>0</v>
      </c>
    </row>
    <row r="65" spans="1:8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10">
        <f t="shared" si="3"/>
        <v>0</v>
      </c>
      <c r="G65" s="33">
        <f t="shared" si="4"/>
        <v>0</v>
      </c>
      <c r="H65" s="32">
        <f t="shared" si="5"/>
        <v>0</v>
      </c>
    </row>
    <row r="66" spans="1:8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10">
        <f t="shared" si="3"/>
        <v>0</v>
      </c>
      <c r="G66" s="33">
        <f t="shared" si="4"/>
        <v>0</v>
      </c>
      <c r="H66" s="32">
        <f t="shared" si="5"/>
        <v>0</v>
      </c>
    </row>
    <row r="67" spans="1:8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10">
        <f t="shared" si="3"/>
        <v>0</v>
      </c>
      <c r="G67" s="33">
        <f t="shared" si="4"/>
        <v>0</v>
      </c>
      <c r="H67" s="32">
        <f t="shared" si="5"/>
        <v>0</v>
      </c>
    </row>
    <row r="68" spans="1:8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10">
        <f t="shared" si="3"/>
        <v>0</v>
      </c>
      <c r="G68" s="33">
        <f t="shared" si="4"/>
        <v>0</v>
      </c>
      <c r="H68" s="32">
        <f t="shared" si="5"/>
        <v>0</v>
      </c>
    </row>
    <row r="69" spans="1:8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10">
        <f t="shared" si="3"/>
        <v>0</v>
      </c>
      <c r="G69" s="33">
        <f t="shared" si="4"/>
        <v>0</v>
      </c>
      <c r="H69" s="32">
        <f t="shared" si="5"/>
        <v>0</v>
      </c>
    </row>
    <row r="70" spans="1:8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10">
        <f t="shared" si="3"/>
        <v>0</v>
      </c>
      <c r="G70" s="33">
        <f t="shared" si="4"/>
        <v>0</v>
      </c>
      <c r="H70" s="32">
        <f t="shared" si="5"/>
        <v>0</v>
      </c>
    </row>
    <row r="71" spans="1:8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10">
        <f t="shared" si="3"/>
        <v>0</v>
      </c>
      <c r="G71" s="33">
        <f t="shared" si="4"/>
        <v>0</v>
      </c>
      <c r="H71" s="32">
        <f t="shared" si="5"/>
        <v>0</v>
      </c>
    </row>
    <row r="72" spans="1:8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10">
        <f t="shared" si="3"/>
        <v>0</v>
      </c>
      <c r="G72" s="33">
        <f t="shared" si="4"/>
        <v>0</v>
      </c>
      <c r="H72" s="32">
        <f t="shared" si="5"/>
        <v>0</v>
      </c>
    </row>
    <row r="73" spans="1:8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10">
        <f t="shared" si="3"/>
        <v>0</v>
      </c>
      <c r="G73" s="33">
        <f t="shared" si="4"/>
        <v>0</v>
      </c>
      <c r="H73" s="32">
        <f t="shared" si="5"/>
        <v>0</v>
      </c>
    </row>
    <row r="74" spans="1:8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10">
        <f t="shared" si="3"/>
        <v>0</v>
      </c>
      <c r="G74" s="33">
        <f t="shared" si="4"/>
        <v>0</v>
      </c>
      <c r="H74" s="32">
        <f t="shared" si="5"/>
        <v>0</v>
      </c>
    </row>
    <row r="75" spans="1:8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10">
        <f t="shared" si="3"/>
        <v>0</v>
      </c>
      <c r="G75" s="33">
        <f t="shared" si="4"/>
        <v>0</v>
      </c>
      <c r="H75" s="32">
        <f t="shared" si="5"/>
        <v>0</v>
      </c>
    </row>
    <row r="76" spans="1:8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10">
        <f t="shared" si="3"/>
        <v>0</v>
      </c>
      <c r="G76" s="33">
        <f t="shared" si="4"/>
        <v>0</v>
      </c>
      <c r="H76" s="32">
        <f t="shared" si="5"/>
        <v>0</v>
      </c>
    </row>
    <row r="77" spans="1:8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10">
        <f t="shared" si="3"/>
        <v>0</v>
      </c>
      <c r="G77" s="33">
        <f t="shared" si="4"/>
        <v>0</v>
      </c>
      <c r="H77" s="32">
        <f t="shared" si="5"/>
        <v>0</v>
      </c>
    </row>
    <row r="78" spans="1:8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10">
        <f t="shared" si="3"/>
        <v>0</v>
      </c>
      <c r="G78" s="33">
        <f t="shared" si="4"/>
        <v>0</v>
      </c>
      <c r="H78" s="32">
        <f t="shared" si="5"/>
        <v>0</v>
      </c>
    </row>
    <row r="79" spans="1:8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10">
        <f t="shared" si="3"/>
        <v>0</v>
      </c>
      <c r="G79" s="33">
        <f t="shared" si="4"/>
        <v>0</v>
      </c>
      <c r="H79" s="32">
        <f t="shared" si="5"/>
        <v>0</v>
      </c>
    </row>
    <row r="80" spans="1:8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10">
        <f t="shared" si="3"/>
        <v>0</v>
      </c>
      <c r="G80" s="33">
        <f t="shared" si="4"/>
        <v>0</v>
      </c>
      <c r="H80" s="32">
        <f t="shared" si="5"/>
        <v>0</v>
      </c>
    </row>
    <row r="81" spans="1:8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10">
        <f t="shared" si="3"/>
        <v>0</v>
      </c>
      <c r="G81" s="33">
        <f t="shared" si="4"/>
        <v>0</v>
      </c>
      <c r="H81" s="32">
        <f t="shared" si="5"/>
        <v>0</v>
      </c>
    </row>
    <row r="82" spans="1:8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10">
        <f t="shared" si="3"/>
        <v>0</v>
      </c>
      <c r="G82" s="33">
        <f t="shared" si="4"/>
        <v>0</v>
      </c>
      <c r="H82" s="32">
        <f t="shared" si="5"/>
        <v>0</v>
      </c>
    </row>
    <row r="83" spans="1:8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10">
        <f t="shared" si="3"/>
        <v>0</v>
      </c>
      <c r="G83" s="33">
        <f t="shared" si="4"/>
        <v>0</v>
      </c>
      <c r="H83" s="32">
        <f t="shared" si="5"/>
        <v>0</v>
      </c>
    </row>
    <row r="84" spans="1:8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10">
        <f t="shared" si="3"/>
        <v>0</v>
      </c>
      <c r="G84" s="33">
        <f t="shared" si="4"/>
        <v>0</v>
      </c>
      <c r="H84" s="32">
        <f t="shared" si="5"/>
        <v>0</v>
      </c>
    </row>
    <row r="85" spans="1:8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10">
        <f t="shared" si="3"/>
        <v>0</v>
      </c>
      <c r="G85" s="33">
        <f t="shared" si="4"/>
        <v>0</v>
      </c>
      <c r="H85" s="32">
        <f t="shared" si="5"/>
        <v>0</v>
      </c>
    </row>
    <row r="86" spans="1:8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10">
        <f t="shared" si="3"/>
        <v>0</v>
      </c>
      <c r="G86" s="33">
        <f t="shared" si="4"/>
        <v>0</v>
      </c>
      <c r="H86" s="32">
        <f t="shared" si="5"/>
        <v>0</v>
      </c>
    </row>
    <row r="87" spans="1:8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10">
        <f t="shared" si="3"/>
        <v>0</v>
      </c>
      <c r="G87" s="33">
        <f t="shared" si="4"/>
        <v>0</v>
      </c>
      <c r="H87" s="32">
        <f t="shared" si="5"/>
        <v>0</v>
      </c>
    </row>
    <row r="88" spans="1:8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10">
        <f t="shared" si="3"/>
        <v>0</v>
      </c>
      <c r="G88" s="33">
        <f t="shared" si="4"/>
        <v>0</v>
      </c>
      <c r="H88" s="32">
        <f t="shared" si="5"/>
        <v>0</v>
      </c>
    </row>
    <row r="89" spans="1:8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10">
        <f t="shared" si="3"/>
        <v>0</v>
      </c>
      <c r="G89" s="33">
        <f t="shared" si="4"/>
        <v>0</v>
      </c>
      <c r="H89" s="32">
        <f t="shared" si="5"/>
        <v>0</v>
      </c>
    </row>
    <row r="90" spans="1:8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10">
        <f t="shared" si="3"/>
        <v>0</v>
      </c>
      <c r="G90" s="33">
        <f t="shared" si="4"/>
        <v>0</v>
      </c>
      <c r="H90" s="32">
        <f t="shared" si="5"/>
        <v>0</v>
      </c>
    </row>
    <row r="91" spans="1:8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10">
        <f t="shared" si="3"/>
        <v>0</v>
      </c>
      <c r="G91" s="33">
        <f t="shared" si="4"/>
        <v>0</v>
      </c>
      <c r="H91" s="32">
        <f t="shared" si="5"/>
        <v>0</v>
      </c>
    </row>
    <row r="92" spans="1:8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10">
        <f t="shared" si="3"/>
        <v>0</v>
      </c>
      <c r="G92" s="33">
        <f t="shared" si="4"/>
        <v>0</v>
      </c>
      <c r="H92" s="32">
        <f t="shared" si="5"/>
        <v>0</v>
      </c>
    </row>
    <row r="93" spans="1:8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10">
        <f t="shared" si="3"/>
        <v>0</v>
      </c>
      <c r="G93" s="33">
        <f t="shared" si="4"/>
        <v>0</v>
      </c>
      <c r="H93" s="32">
        <f t="shared" si="5"/>
        <v>0</v>
      </c>
    </row>
    <row r="94" spans="1:8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10">
        <f t="shared" si="3"/>
        <v>0</v>
      </c>
      <c r="G94" s="33">
        <f t="shared" si="4"/>
        <v>0</v>
      </c>
      <c r="H94" s="32">
        <f t="shared" si="5"/>
        <v>0</v>
      </c>
    </row>
    <row r="95" spans="1:8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10">
        <f t="shared" si="3"/>
        <v>0</v>
      </c>
      <c r="G95" s="33">
        <f t="shared" si="4"/>
        <v>0</v>
      </c>
      <c r="H95" s="32">
        <f t="shared" si="5"/>
        <v>0</v>
      </c>
    </row>
    <row r="96" spans="1:8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10">
        <f t="shared" si="3"/>
        <v>0</v>
      </c>
      <c r="G96" s="33">
        <f t="shared" si="4"/>
        <v>0</v>
      </c>
      <c r="H96" s="32">
        <f t="shared" si="5"/>
        <v>0</v>
      </c>
    </row>
    <row r="97" spans="1:8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10">
        <f t="shared" si="3"/>
        <v>0</v>
      </c>
      <c r="G97" s="33">
        <f t="shared" si="4"/>
        <v>0</v>
      </c>
      <c r="H97" s="32">
        <f t="shared" si="5"/>
        <v>0</v>
      </c>
    </row>
    <row r="98" spans="1:8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10">
        <f t="shared" si="3"/>
        <v>0</v>
      </c>
      <c r="G98" s="33">
        <f t="shared" si="4"/>
        <v>0</v>
      </c>
      <c r="H98" s="32">
        <f t="shared" si="5"/>
        <v>0</v>
      </c>
    </row>
    <row r="99" spans="1:8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10">
        <f t="shared" si="3"/>
        <v>0</v>
      </c>
      <c r="G99" s="33">
        <f t="shared" si="4"/>
        <v>0</v>
      </c>
      <c r="H99" s="32">
        <f t="shared" si="5"/>
        <v>0</v>
      </c>
    </row>
    <row r="100" spans="1:8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10">
        <f t="shared" si="3"/>
        <v>0</v>
      </c>
      <c r="G100" s="33">
        <f t="shared" si="4"/>
        <v>0</v>
      </c>
      <c r="H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E1048576">
      <formula1>1</formula1>
      <formula2>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00"/>
  <sheetViews>
    <sheetView rightToLeft="1" workbookViewId="0">
      <selection activeCell="G18" sqref="G18"/>
    </sheetView>
  </sheetViews>
  <sheetFormatPr defaultColWidth="9.125" defaultRowHeight="23.25" x14ac:dyDescent="0.6"/>
  <cols>
    <col min="1" max="1" width="35.625" style="1" customWidth="1"/>
    <col min="2" max="2" width="20.25" style="1" customWidth="1"/>
    <col min="3" max="13" width="9.125" style="1"/>
    <col min="14" max="14" width="12.375" style="1" customWidth="1"/>
    <col min="15" max="15" width="11.375" style="1" customWidth="1"/>
    <col min="16" max="16" width="13.625" style="1" customWidth="1"/>
    <col min="17" max="16384" width="9.125" style="1"/>
  </cols>
  <sheetData>
    <row r="1" spans="1:24" s="21" customFormat="1" ht="48.75" customHeight="1" x14ac:dyDescent="0.6">
      <c r="A1" s="5" t="s">
        <v>0</v>
      </c>
      <c r="B1" s="5" t="s">
        <v>2</v>
      </c>
      <c r="C1" s="13" t="s">
        <v>32</v>
      </c>
      <c r="D1" s="13" t="s">
        <v>8</v>
      </c>
      <c r="E1" s="13" t="s">
        <v>43</v>
      </c>
      <c r="F1" s="13" t="s">
        <v>74</v>
      </c>
      <c r="G1" s="13" t="s">
        <v>75</v>
      </c>
      <c r="H1" s="13" t="s">
        <v>33</v>
      </c>
      <c r="I1" s="14" t="s">
        <v>28</v>
      </c>
      <c r="J1" s="13" t="s">
        <v>9</v>
      </c>
      <c r="K1" s="13" t="s">
        <v>46</v>
      </c>
      <c r="L1" s="13" t="s">
        <v>10</v>
      </c>
      <c r="M1" s="14" t="s">
        <v>28</v>
      </c>
      <c r="N1" s="16" t="s">
        <v>76</v>
      </c>
      <c r="O1" s="17" t="s">
        <v>30</v>
      </c>
      <c r="P1" s="18" t="s">
        <v>72</v>
      </c>
      <c r="Q1" s="19"/>
      <c r="R1" s="19"/>
      <c r="S1" s="19"/>
      <c r="T1" s="19"/>
      <c r="U1" s="19"/>
      <c r="V1" s="19"/>
      <c r="W1" s="19"/>
      <c r="X1" s="19"/>
    </row>
    <row r="2" spans="1:24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10">
        <f>SUM(C2:H2)</f>
        <v>0</v>
      </c>
      <c r="J2" s="24"/>
      <c r="K2" s="24"/>
      <c r="L2" s="24"/>
      <c r="M2" s="10">
        <f>SUM(J2:L2)</f>
        <v>0</v>
      </c>
      <c r="N2" s="12">
        <f>SUM(I2,M2)</f>
        <v>0</v>
      </c>
      <c r="O2" s="31">
        <f>N2/27*100</f>
        <v>0</v>
      </c>
      <c r="P2" s="32">
        <f>O2*0.1</f>
        <v>0</v>
      </c>
      <c r="Q2" s="7"/>
      <c r="R2" s="7"/>
      <c r="S2" s="7"/>
      <c r="T2" s="7"/>
      <c r="U2" s="7"/>
      <c r="V2" s="7"/>
      <c r="W2" s="7"/>
      <c r="X2" s="7"/>
    </row>
    <row r="3" spans="1:24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10">
        <f t="shared" ref="I3:I51" si="0">SUM(C3:H3)</f>
        <v>0</v>
      </c>
      <c r="J3" s="24"/>
      <c r="K3" s="24"/>
      <c r="L3" s="24"/>
      <c r="M3" s="10">
        <f t="shared" ref="M3:M51" si="1">SUM(J3:L3)</f>
        <v>0</v>
      </c>
      <c r="N3" s="12">
        <f t="shared" ref="N3:N51" si="2">SUM(I3,M3)</f>
        <v>0</v>
      </c>
      <c r="O3" s="31">
        <f t="shared" ref="O3:O51" si="3">N3/27*100</f>
        <v>0</v>
      </c>
      <c r="P3" s="32">
        <f t="shared" ref="P3:P51" si="4">O3*0.1</f>
        <v>0</v>
      </c>
      <c r="Q3" s="7"/>
      <c r="R3" s="7"/>
      <c r="S3" s="7"/>
      <c r="T3" s="7"/>
      <c r="U3" s="7"/>
      <c r="V3" s="7"/>
      <c r="W3" s="7"/>
      <c r="X3" s="7"/>
    </row>
    <row r="4" spans="1:24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10">
        <f t="shared" si="0"/>
        <v>0</v>
      </c>
      <c r="J4" s="24"/>
      <c r="K4" s="24"/>
      <c r="L4" s="24"/>
      <c r="M4" s="10">
        <f t="shared" si="1"/>
        <v>0</v>
      </c>
      <c r="N4" s="12">
        <f t="shared" si="2"/>
        <v>0</v>
      </c>
      <c r="O4" s="31">
        <f t="shared" si="3"/>
        <v>0</v>
      </c>
      <c r="P4" s="32">
        <f t="shared" si="4"/>
        <v>0</v>
      </c>
      <c r="Q4" s="7"/>
      <c r="R4" s="7"/>
      <c r="S4" s="7"/>
      <c r="T4" s="7"/>
      <c r="U4" s="7"/>
      <c r="V4" s="7"/>
      <c r="W4" s="7"/>
      <c r="X4" s="7"/>
    </row>
    <row r="5" spans="1:24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10">
        <f t="shared" si="0"/>
        <v>0</v>
      </c>
      <c r="J5" s="24"/>
      <c r="K5" s="24"/>
      <c r="L5" s="24"/>
      <c r="M5" s="10">
        <f t="shared" si="1"/>
        <v>0</v>
      </c>
      <c r="N5" s="12">
        <f t="shared" si="2"/>
        <v>0</v>
      </c>
      <c r="O5" s="31">
        <f t="shared" si="3"/>
        <v>0</v>
      </c>
      <c r="P5" s="32">
        <f t="shared" si="4"/>
        <v>0</v>
      </c>
      <c r="Q5" s="7"/>
      <c r="R5" s="7"/>
      <c r="S5" s="7"/>
      <c r="T5" s="7"/>
      <c r="U5" s="7"/>
      <c r="V5" s="7"/>
      <c r="W5" s="7"/>
      <c r="X5" s="7"/>
    </row>
    <row r="6" spans="1:24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10">
        <f t="shared" si="0"/>
        <v>0</v>
      </c>
      <c r="J6" s="24"/>
      <c r="K6" s="24"/>
      <c r="L6" s="24"/>
      <c r="M6" s="10">
        <f t="shared" si="1"/>
        <v>0</v>
      </c>
      <c r="N6" s="12">
        <f t="shared" si="2"/>
        <v>0</v>
      </c>
      <c r="O6" s="31">
        <f t="shared" si="3"/>
        <v>0</v>
      </c>
      <c r="P6" s="32">
        <f t="shared" si="4"/>
        <v>0</v>
      </c>
      <c r="Q6" s="7"/>
      <c r="R6" s="7"/>
      <c r="S6" s="7"/>
      <c r="T6" s="7"/>
      <c r="U6" s="7"/>
      <c r="V6" s="7"/>
      <c r="W6" s="7"/>
      <c r="X6" s="7"/>
    </row>
    <row r="7" spans="1:24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10">
        <f t="shared" si="0"/>
        <v>0</v>
      </c>
      <c r="J7" s="24"/>
      <c r="K7" s="24"/>
      <c r="L7" s="24"/>
      <c r="M7" s="10">
        <f t="shared" si="1"/>
        <v>0</v>
      </c>
      <c r="N7" s="12">
        <f t="shared" si="2"/>
        <v>0</v>
      </c>
      <c r="O7" s="31">
        <f t="shared" si="3"/>
        <v>0</v>
      </c>
      <c r="P7" s="32">
        <f t="shared" si="4"/>
        <v>0</v>
      </c>
      <c r="Q7" s="7"/>
      <c r="R7" s="7"/>
      <c r="S7" s="7"/>
      <c r="T7" s="7"/>
      <c r="U7" s="7"/>
      <c r="V7" s="7"/>
      <c r="W7" s="7"/>
      <c r="X7" s="7"/>
    </row>
    <row r="8" spans="1:24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10">
        <f t="shared" si="0"/>
        <v>0</v>
      </c>
      <c r="J8" s="24"/>
      <c r="K8" s="24"/>
      <c r="L8" s="24"/>
      <c r="M8" s="10">
        <f t="shared" si="1"/>
        <v>0</v>
      </c>
      <c r="N8" s="12">
        <f t="shared" si="2"/>
        <v>0</v>
      </c>
      <c r="O8" s="31">
        <f t="shared" si="3"/>
        <v>0</v>
      </c>
      <c r="P8" s="32">
        <f t="shared" si="4"/>
        <v>0</v>
      </c>
      <c r="Q8" s="7"/>
      <c r="R8" s="7"/>
      <c r="S8" s="7"/>
      <c r="T8" s="7"/>
      <c r="U8" s="7"/>
      <c r="V8" s="7"/>
      <c r="W8" s="7"/>
      <c r="X8" s="7"/>
    </row>
    <row r="9" spans="1:24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10">
        <f t="shared" si="0"/>
        <v>0</v>
      </c>
      <c r="J9" s="24"/>
      <c r="K9" s="24"/>
      <c r="L9" s="24"/>
      <c r="M9" s="10">
        <f t="shared" si="1"/>
        <v>0</v>
      </c>
      <c r="N9" s="12">
        <f t="shared" si="2"/>
        <v>0</v>
      </c>
      <c r="O9" s="31">
        <f t="shared" si="3"/>
        <v>0</v>
      </c>
      <c r="P9" s="32">
        <f t="shared" si="4"/>
        <v>0</v>
      </c>
      <c r="Q9" s="7"/>
      <c r="R9" s="7"/>
      <c r="S9" s="7"/>
      <c r="T9" s="7"/>
      <c r="U9" s="7"/>
      <c r="V9" s="7"/>
      <c r="W9" s="7"/>
      <c r="X9" s="7"/>
    </row>
    <row r="10" spans="1:24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10">
        <f t="shared" si="0"/>
        <v>0</v>
      </c>
      <c r="J10" s="24"/>
      <c r="K10" s="24"/>
      <c r="L10" s="24"/>
      <c r="M10" s="10">
        <f t="shared" si="1"/>
        <v>0</v>
      </c>
      <c r="N10" s="12">
        <f t="shared" si="2"/>
        <v>0</v>
      </c>
      <c r="O10" s="31">
        <f t="shared" si="3"/>
        <v>0</v>
      </c>
      <c r="P10" s="32">
        <f t="shared" si="4"/>
        <v>0</v>
      </c>
      <c r="Q10" s="7"/>
      <c r="R10" s="7"/>
      <c r="S10" s="7"/>
      <c r="T10" s="7"/>
      <c r="U10" s="7"/>
      <c r="V10" s="7"/>
      <c r="W10" s="7"/>
      <c r="X10" s="7"/>
    </row>
    <row r="11" spans="1:24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10">
        <f t="shared" si="0"/>
        <v>0</v>
      </c>
      <c r="J11" s="24"/>
      <c r="K11" s="24"/>
      <c r="L11" s="24"/>
      <c r="M11" s="10">
        <f t="shared" si="1"/>
        <v>0</v>
      </c>
      <c r="N11" s="12">
        <f t="shared" si="2"/>
        <v>0</v>
      </c>
      <c r="O11" s="31">
        <f t="shared" si="3"/>
        <v>0</v>
      </c>
      <c r="P11" s="32">
        <f t="shared" si="4"/>
        <v>0</v>
      </c>
      <c r="Q11" s="7"/>
      <c r="R11" s="7"/>
      <c r="S11" s="7"/>
      <c r="T11" s="7"/>
      <c r="U11" s="7"/>
      <c r="V11" s="7"/>
      <c r="W11" s="7"/>
      <c r="X11" s="7"/>
    </row>
    <row r="12" spans="1:24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10">
        <f t="shared" si="0"/>
        <v>0</v>
      </c>
      <c r="J12" s="24"/>
      <c r="K12" s="24"/>
      <c r="L12" s="24"/>
      <c r="M12" s="10">
        <f t="shared" si="1"/>
        <v>0</v>
      </c>
      <c r="N12" s="12">
        <f t="shared" si="2"/>
        <v>0</v>
      </c>
      <c r="O12" s="31">
        <f t="shared" si="3"/>
        <v>0</v>
      </c>
      <c r="P12" s="32">
        <f t="shared" si="4"/>
        <v>0</v>
      </c>
      <c r="Q12" s="7"/>
      <c r="R12" s="7"/>
      <c r="S12" s="7"/>
      <c r="T12" s="7"/>
      <c r="U12" s="7"/>
      <c r="V12" s="7"/>
      <c r="W12" s="7"/>
      <c r="X12" s="7"/>
    </row>
    <row r="13" spans="1:24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10">
        <f t="shared" si="0"/>
        <v>0</v>
      </c>
      <c r="J13" s="24"/>
      <c r="K13" s="24"/>
      <c r="L13" s="24"/>
      <c r="M13" s="10">
        <f t="shared" si="1"/>
        <v>0</v>
      </c>
      <c r="N13" s="12">
        <f t="shared" si="2"/>
        <v>0</v>
      </c>
      <c r="O13" s="31">
        <f t="shared" si="3"/>
        <v>0</v>
      </c>
      <c r="P13" s="32">
        <f t="shared" si="4"/>
        <v>0</v>
      </c>
      <c r="Q13" s="7"/>
      <c r="R13" s="7"/>
      <c r="S13" s="7"/>
      <c r="T13" s="7"/>
      <c r="U13" s="7"/>
      <c r="V13" s="7"/>
      <c r="W13" s="7"/>
      <c r="X13" s="7"/>
    </row>
    <row r="14" spans="1:24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10">
        <f t="shared" si="0"/>
        <v>0</v>
      </c>
      <c r="J14" s="24"/>
      <c r="K14" s="24"/>
      <c r="L14" s="24"/>
      <c r="M14" s="10">
        <f t="shared" si="1"/>
        <v>0</v>
      </c>
      <c r="N14" s="12">
        <f t="shared" si="2"/>
        <v>0</v>
      </c>
      <c r="O14" s="31">
        <f t="shared" si="3"/>
        <v>0</v>
      </c>
      <c r="P14" s="32">
        <f t="shared" si="4"/>
        <v>0</v>
      </c>
      <c r="Q14" s="7"/>
      <c r="R14" s="7"/>
      <c r="S14" s="7"/>
      <c r="T14" s="7"/>
      <c r="U14" s="7"/>
      <c r="V14" s="7"/>
      <c r="W14" s="7"/>
      <c r="X14" s="7"/>
    </row>
    <row r="15" spans="1:24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10">
        <f t="shared" si="0"/>
        <v>0</v>
      </c>
      <c r="J15" s="24"/>
      <c r="K15" s="24"/>
      <c r="L15" s="24"/>
      <c r="M15" s="10">
        <f t="shared" si="1"/>
        <v>0</v>
      </c>
      <c r="N15" s="12">
        <f t="shared" si="2"/>
        <v>0</v>
      </c>
      <c r="O15" s="31">
        <f t="shared" si="3"/>
        <v>0</v>
      </c>
      <c r="P15" s="32">
        <f t="shared" si="4"/>
        <v>0</v>
      </c>
      <c r="Q15" s="7"/>
      <c r="R15" s="7"/>
      <c r="S15" s="7"/>
      <c r="T15" s="7"/>
      <c r="U15" s="7"/>
      <c r="V15" s="7"/>
      <c r="W15" s="7"/>
      <c r="X15" s="7"/>
    </row>
    <row r="16" spans="1:24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10">
        <f t="shared" si="0"/>
        <v>0</v>
      </c>
      <c r="J16" s="24"/>
      <c r="K16" s="24"/>
      <c r="L16" s="24"/>
      <c r="M16" s="10">
        <f t="shared" si="1"/>
        <v>0</v>
      </c>
      <c r="N16" s="12">
        <f t="shared" si="2"/>
        <v>0</v>
      </c>
      <c r="O16" s="31">
        <f t="shared" si="3"/>
        <v>0</v>
      </c>
      <c r="P16" s="32">
        <f t="shared" si="4"/>
        <v>0</v>
      </c>
      <c r="Q16" s="7"/>
      <c r="R16" s="7"/>
      <c r="S16" s="7"/>
      <c r="T16" s="7"/>
      <c r="U16" s="7"/>
      <c r="V16" s="7"/>
      <c r="W16" s="7"/>
      <c r="X16" s="7"/>
    </row>
    <row r="17" spans="1:24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10">
        <f t="shared" si="0"/>
        <v>0</v>
      </c>
      <c r="J17" s="24"/>
      <c r="K17" s="24"/>
      <c r="L17" s="24"/>
      <c r="M17" s="10">
        <f t="shared" si="1"/>
        <v>0</v>
      </c>
      <c r="N17" s="12">
        <f t="shared" si="2"/>
        <v>0</v>
      </c>
      <c r="O17" s="31">
        <f t="shared" si="3"/>
        <v>0</v>
      </c>
      <c r="P17" s="32">
        <f t="shared" si="4"/>
        <v>0</v>
      </c>
      <c r="Q17" s="7"/>
      <c r="R17" s="7"/>
      <c r="S17" s="7"/>
      <c r="T17" s="7"/>
      <c r="U17" s="7"/>
      <c r="V17" s="7"/>
      <c r="W17" s="7"/>
      <c r="X17" s="7"/>
    </row>
    <row r="18" spans="1:24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10">
        <f t="shared" si="0"/>
        <v>0</v>
      </c>
      <c r="J18" s="24"/>
      <c r="K18" s="24"/>
      <c r="L18" s="24"/>
      <c r="M18" s="10">
        <f t="shared" si="1"/>
        <v>0</v>
      </c>
      <c r="N18" s="12">
        <f t="shared" si="2"/>
        <v>0</v>
      </c>
      <c r="O18" s="31">
        <f t="shared" si="3"/>
        <v>0</v>
      </c>
      <c r="P18" s="32">
        <f t="shared" si="4"/>
        <v>0</v>
      </c>
      <c r="Q18" s="7"/>
      <c r="R18" s="7"/>
      <c r="S18" s="7"/>
      <c r="T18" s="7"/>
      <c r="U18" s="7"/>
      <c r="V18" s="7"/>
      <c r="W18" s="7"/>
      <c r="X18" s="7"/>
    </row>
    <row r="19" spans="1:24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10">
        <f t="shared" si="0"/>
        <v>0</v>
      </c>
      <c r="J19" s="24"/>
      <c r="K19" s="24"/>
      <c r="L19" s="24"/>
      <c r="M19" s="10">
        <f t="shared" si="1"/>
        <v>0</v>
      </c>
      <c r="N19" s="12">
        <f t="shared" si="2"/>
        <v>0</v>
      </c>
      <c r="O19" s="31">
        <f t="shared" si="3"/>
        <v>0</v>
      </c>
      <c r="P19" s="32">
        <f t="shared" si="4"/>
        <v>0</v>
      </c>
      <c r="Q19" s="7"/>
      <c r="R19" s="7"/>
      <c r="S19" s="7"/>
      <c r="T19" s="7"/>
      <c r="U19" s="7"/>
      <c r="V19" s="7"/>
      <c r="W19" s="7"/>
      <c r="X19" s="7"/>
    </row>
    <row r="20" spans="1:24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10">
        <f t="shared" si="0"/>
        <v>0</v>
      </c>
      <c r="J20" s="24"/>
      <c r="K20" s="24"/>
      <c r="L20" s="24"/>
      <c r="M20" s="10">
        <f t="shared" si="1"/>
        <v>0</v>
      </c>
      <c r="N20" s="12">
        <f t="shared" si="2"/>
        <v>0</v>
      </c>
      <c r="O20" s="31">
        <f t="shared" si="3"/>
        <v>0</v>
      </c>
      <c r="P20" s="32">
        <f t="shared" si="4"/>
        <v>0</v>
      </c>
      <c r="Q20" s="7"/>
      <c r="R20" s="7"/>
      <c r="S20" s="7"/>
      <c r="T20" s="7"/>
      <c r="U20" s="7"/>
      <c r="V20" s="7"/>
      <c r="W20" s="7"/>
      <c r="X20" s="7"/>
    </row>
    <row r="21" spans="1:24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10">
        <f t="shared" si="0"/>
        <v>0</v>
      </c>
      <c r="J21" s="24"/>
      <c r="K21" s="24"/>
      <c r="L21" s="24"/>
      <c r="M21" s="10">
        <f t="shared" si="1"/>
        <v>0</v>
      </c>
      <c r="N21" s="12">
        <f t="shared" si="2"/>
        <v>0</v>
      </c>
      <c r="O21" s="31">
        <f t="shared" si="3"/>
        <v>0</v>
      </c>
      <c r="P21" s="32">
        <f t="shared" si="4"/>
        <v>0</v>
      </c>
      <c r="Q21" s="7"/>
      <c r="R21" s="7"/>
      <c r="S21" s="7"/>
      <c r="T21" s="7"/>
      <c r="U21" s="7"/>
      <c r="V21" s="7"/>
      <c r="W21" s="7"/>
      <c r="X21" s="7"/>
    </row>
    <row r="22" spans="1:24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10">
        <f t="shared" si="0"/>
        <v>0</v>
      </c>
      <c r="J22" s="24"/>
      <c r="K22" s="24"/>
      <c r="L22" s="24"/>
      <c r="M22" s="10">
        <f t="shared" si="1"/>
        <v>0</v>
      </c>
      <c r="N22" s="12">
        <f t="shared" si="2"/>
        <v>0</v>
      </c>
      <c r="O22" s="31">
        <f t="shared" si="3"/>
        <v>0</v>
      </c>
      <c r="P22" s="32">
        <f t="shared" si="4"/>
        <v>0</v>
      </c>
      <c r="Q22" s="7"/>
      <c r="R22" s="7"/>
      <c r="S22" s="7"/>
      <c r="T22" s="7"/>
      <c r="U22" s="7"/>
      <c r="V22" s="7"/>
      <c r="W22" s="7"/>
      <c r="X22" s="7"/>
    </row>
    <row r="23" spans="1:24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10">
        <f t="shared" si="0"/>
        <v>0</v>
      </c>
      <c r="J23" s="24"/>
      <c r="K23" s="24"/>
      <c r="L23" s="24"/>
      <c r="M23" s="10">
        <f t="shared" si="1"/>
        <v>0</v>
      </c>
      <c r="N23" s="12">
        <f t="shared" si="2"/>
        <v>0</v>
      </c>
      <c r="O23" s="31">
        <f t="shared" si="3"/>
        <v>0</v>
      </c>
      <c r="P23" s="32">
        <f t="shared" si="4"/>
        <v>0</v>
      </c>
      <c r="Q23" s="7"/>
      <c r="R23" s="7"/>
      <c r="S23" s="7"/>
      <c r="T23" s="7"/>
      <c r="U23" s="7"/>
      <c r="V23" s="7"/>
      <c r="W23" s="7"/>
      <c r="X23" s="7"/>
    </row>
    <row r="24" spans="1:24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10">
        <f t="shared" si="0"/>
        <v>0</v>
      </c>
      <c r="J24" s="24"/>
      <c r="K24" s="24"/>
      <c r="L24" s="24"/>
      <c r="M24" s="10">
        <f t="shared" si="1"/>
        <v>0</v>
      </c>
      <c r="N24" s="12">
        <f t="shared" si="2"/>
        <v>0</v>
      </c>
      <c r="O24" s="31">
        <f t="shared" si="3"/>
        <v>0</v>
      </c>
      <c r="P24" s="32">
        <f t="shared" si="4"/>
        <v>0</v>
      </c>
      <c r="Q24" s="7"/>
      <c r="R24" s="7"/>
      <c r="S24" s="7"/>
      <c r="T24" s="7"/>
      <c r="U24" s="7"/>
      <c r="V24" s="7"/>
      <c r="W24" s="7"/>
      <c r="X24" s="7"/>
    </row>
    <row r="25" spans="1:24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10">
        <f t="shared" si="0"/>
        <v>0</v>
      </c>
      <c r="J25" s="24"/>
      <c r="K25" s="24"/>
      <c r="L25" s="24"/>
      <c r="M25" s="10">
        <f t="shared" si="1"/>
        <v>0</v>
      </c>
      <c r="N25" s="12">
        <f t="shared" si="2"/>
        <v>0</v>
      </c>
      <c r="O25" s="31">
        <f t="shared" si="3"/>
        <v>0</v>
      </c>
      <c r="P25" s="32">
        <f t="shared" si="4"/>
        <v>0</v>
      </c>
      <c r="Q25" s="7"/>
      <c r="R25" s="7"/>
      <c r="S25" s="7"/>
      <c r="T25" s="7"/>
      <c r="U25" s="7"/>
      <c r="V25" s="7"/>
      <c r="W25" s="7"/>
      <c r="X25" s="7"/>
    </row>
    <row r="26" spans="1:24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10">
        <f t="shared" si="0"/>
        <v>0</v>
      </c>
      <c r="J26" s="24"/>
      <c r="K26" s="24"/>
      <c r="L26" s="24"/>
      <c r="M26" s="10">
        <f t="shared" si="1"/>
        <v>0</v>
      </c>
      <c r="N26" s="12">
        <f t="shared" si="2"/>
        <v>0</v>
      </c>
      <c r="O26" s="31">
        <f t="shared" si="3"/>
        <v>0</v>
      </c>
      <c r="P26" s="32">
        <f t="shared" si="4"/>
        <v>0</v>
      </c>
      <c r="Q26" s="7"/>
      <c r="R26" s="7"/>
      <c r="S26" s="7"/>
      <c r="T26" s="7"/>
      <c r="U26" s="7"/>
      <c r="V26" s="7"/>
      <c r="W26" s="7"/>
      <c r="X26" s="7"/>
    </row>
    <row r="27" spans="1:24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10">
        <f t="shared" si="0"/>
        <v>0</v>
      </c>
      <c r="J27" s="24"/>
      <c r="K27" s="24"/>
      <c r="L27" s="24"/>
      <c r="M27" s="10">
        <f t="shared" si="1"/>
        <v>0</v>
      </c>
      <c r="N27" s="12">
        <f t="shared" si="2"/>
        <v>0</v>
      </c>
      <c r="O27" s="31">
        <f t="shared" si="3"/>
        <v>0</v>
      </c>
      <c r="P27" s="32">
        <f t="shared" si="4"/>
        <v>0</v>
      </c>
      <c r="Q27" s="7"/>
      <c r="R27" s="7"/>
      <c r="S27" s="7"/>
      <c r="T27" s="7"/>
      <c r="U27" s="7"/>
      <c r="V27" s="7"/>
      <c r="W27" s="7"/>
      <c r="X27" s="7"/>
    </row>
    <row r="28" spans="1:24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10">
        <f t="shared" si="0"/>
        <v>0</v>
      </c>
      <c r="J28" s="24"/>
      <c r="K28" s="24"/>
      <c r="L28" s="24"/>
      <c r="M28" s="10">
        <f t="shared" si="1"/>
        <v>0</v>
      </c>
      <c r="N28" s="12">
        <f t="shared" si="2"/>
        <v>0</v>
      </c>
      <c r="O28" s="31">
        <f t="shared" si="3"/>
        <v>0</v>
      </c>
      <c r="P28" s="32">
        <f t="shared" si="4"/>
        <v>0</v>
      </c>
      <c r="Q28" s="7"/>
      <c r="R28" s="7"/>
      <c r="S28" s="7"/>
      <c r="T28" s="7"/>
      <c r="U28" s="7"/>
      <c r="V28" s="7"/>
      <c r="W28" s="7"/>
      <c r="X28" s="7"/>
    </row>
    <row r="29" spans="1:24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10">
        <f t="shared" si="0"/>
        <v>0</v>
      </c>
      <c r="J29" s="24"/>
      <c r="K29" s="24"/>
      <c r="L29" s="24"/>
      <c r="M29" s="10">
        <f t="shared" si="1"/>
        <v>0</v>
      </c>
      <c r="N29" s="12">
        <f t="shared" si="2"/>
        <v>0</v>
      </c>
      <c r="O29" s="31">
        <f t="shared" si="3"/>
        <v>0</v>
      </c>
      <c r="P29" s="32">
        <f t="shared" si="4"/>
        <v>0</v>
      </c>
      <c r="Q29" s="7"/>
      <c r="R29" s="7"/>
      <c r="S29" s="7"/>
      <c r="T29" s="7"/>
      <c r="U29" s="7"/>
      <c r="V29" s="7"/>
      <c r="W29" s="7"/>
      <c r="X29" s="7"/>
    </row>
    <row r="30" spans="1:24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10">
        <f t="shared" si="0"/>
        <v>0</v>
      </c>
      <c r="J30" s="24"/>
      <c r="K30" s="24"/>
      <c r="L30" s="24"/>
      <c r="M30" s="10">
        <f t="shared" si="1"/>
        <v>0</v>
      </c>
      <c r="N30" s="12">
        <f t="shared" si="2"/>
        <v>0</v>
      </c>
      <c r="O30" s="31">
        <f t="shared" si="3"/>
        <v>0</v>
      </c>
      <c r="P30" s="32">
        <f t="shared" si="4"/>
        <v>0</v>
      </c>
      <c r="Q30" s="7"/>
      <c r="R30" s="7"/>
      <c r="S30" s="7"/>
      <c r="T30" s="7"/>
      <c r="U30" s="7"/>
      <c r="V30" s="7"/>
      <c r="W30" s="7"/>
      <c r="X30" s="7"/>
    </row>
    <row r="31" spans="1:24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10">
        <f t="shared" si="0"/>
        <v>0</v>
      </c>
      <c r="J31" s="24"/>
      <c r="K31" s="24"/>
      <c r="L31" s="24"/>
      <c r="M31" s="10">
        <f t="shared" si="1"/>
        <v>0</v>
      </c>
      <c r="N31" s="12">
        <f t="shared" si="2"/>
        <v>0</v>
      </c>
      <c r="O31" s="31">
        <f t="shared" si="3"/>
        <v>0</v>
      </c>
      <c r="P31" s="32">
        <f t="shared" si="4"/>
        <v>0</v>
      </c>
      <c r="Q31" s="7"/>
      <c r="R31" s="7"/>
      <c r="S31" s="7"/>
      <c r="T31" s="7"/>
      <c r="U31" s="7"/>
      <c r="V31" s="7"/>
      <c r="W31" s="7"/>
      <c r="X31" s="7"/>
    </row>
    <row r="32" spans="1:24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10">
        <f t="shared" si="0"/>
        <v>0</v>
      </c>
      <c r="J32" s="24"/>
      <c r="K32" s="24"/>
      <c r="L32" s="24"/>
      <c r="M32" s="10">
        <f t="shared" si="1"/>
        <v>0</v>
      </c>
      <c r="N32" s="12">
        <f t="shared" si="2"/>
        <v>0</v>
      </c>
      <c r="O32" s="31">
        <f t="shared" si="3"/>
        <v>0</v>
      </c>
      <c r="P32" s="32">
        <f t="shared" si="4"/>
        <v>0</v>
      </c>
      <c r="Q32" s="7"/>
      <c r="R32" s="7"/>
      <c r="S32" s="7"/>
      <c r="T32" s="7"/>
      <c r="U32" s="7"/>
      <c r="V32" s="7"/>
      <c r="W32" s="7"/>
      <c r="X32" s="7"/>
    </row>
    <row r="33" spans="1:24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10">
        <f t="shared" si="0"/>
        <v>0</v>
      </c>
      <c r="J33" s="24"/>
      <c r="K33" s="24"/>
      <c r="L33" s="24"/>
      <c r="M33" s="10">
        <f t="shared" si="1"/>
        <v>0</v>
      </c>
      <c r="N33" s="12">
        <f t="shared" si="2"/>
        <v>0</v>
      </c>
      <c r="O33" s="31">
        <f t="shared" si="3"/>
        <v>0</v>
      </c>
      <c r="P33" s="32">
        <f t="shared" si="4"/>
        <v>0</v>
      </c>
      <c r="Q33" s="7"/>
      <c r="R33" s="7"/>
      <c r="S33" s="7"/>
      <c r="T33" s="7"/>
      <c r="U33" s="7"/>
      <c r="V33" s="7"/>
      <c r="W33" s="7"/>
      <c r="X33" s="7"/>
    </row>
    <row r="34" spans="1:24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10">
        <f t="shared" si="0"/>
        <v>0</v>
      </c>
      <c r="J34" s="24"/>
      <c r="K34" s="24"/>
      <c r="L34" s="24"/>
      <c r="M34" s="10">
        <f t="shared" si="1"/>
        <v>0</v>
      </c>
      <c r="N34" s="12">
        <f t="shared" si="2"/>
        <v>0</v>
      </c>
      <c r="O34" s="31">
        <f t="shared" si="3"/>
        <v>0</v>
      </c>
      <c r="P34" s="32">
        <f t="shared" si="4"/>
        <v>0</v>
      </c>
      <c r="Q34" s="7"/>
      <c r="R34" s="7"/>
      <c r="S34" s="7"/>
      <c r="T34" s="7"/>
      <c r="U34" s="7"/>
      <c r="V34" s="7"/>
      <c r="W34" s="7"/>
      <c r="X34" s="7"/>
    </row>
    <row r="35" spans="1:24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10">
        <f t="shared" si="0"/>
        <v>0</v>
      </c>
      <c r="J35" s="24"/>
      <c r="K35" s="24"/>
      <c r="L35" s="24"/>
      <c r="M35" s="10">
        <f t="shared" si="1"/>
        <v>0</v>
      </c>
      <c r="N35" s="12">
        <f t="shared" si="2"/>
        <v>0</v>
      </c>
      <c r="O35" s="31">
        <f t="shared" si="3"/>
        <v>0</v>
      </c>
      <c r="P35" s="32">
        <f t="shared" si="4"/>
        <v>0</v>
      </c>
      <c r="Q35" s="7"/>
      <c r="R35" s="7"/>
      <c r="S35" s="7"/>
      <c r="T35" s="7"/>
      <c r="U35" s="7"/>
      <c r="V35" s="7"/>
      <c r="W35" s="7"/>
      <c r="X35" s="7"/>
    </row>
    <row r="36" spans="1:24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10">
        <f t="shared" si="0"/>
        <v>0</v>
      </c>
      <c r="J36" s="24"/>
      <c r="K36" s="24"/>
      <c r="L36" s="24"/>
      <c r="M36" s="10">
        <f t="shared" si="1"/>
        <v>0</v>
      </c>
      <c r="N36" s="12">
        <f t="shared" si="2"/>
        <v>0</v>
      </c>
      <c r="O36" s="31">
        <f t="shared" si="3"/>
        <v>0</v>
      </c>
      <c r="P36" s="32">
        <f t="shared" si="4"/>
        <v>0</v>
      </c>
      <c r="Q36" s="7"/>
      <c r="R36" s="7"/>
      <c r="S36" s="7"/>
      <c r="T36" s="7"/>
      <c r="U36" s="7"/>
      <c r="V36" s="7"/>
      <c r="W36" s="7"/>
      <c r="X36" s="7"/>
    </row>
    <row r="37" spans="1:24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10">
        <f t="shared" si="0"/>
        <v>0</v>
      </c>
      <c r="J37" s="24"/>
      <c r="K37" s="24"/>
      <c r="L37" s="24"/>
      <c r="M37" s="10">
        <f t="shared" si="1"/>
        <v>0</v>
      </c>
      <c r="N37" s="12">
        <f t="shared" si="2"/>
        <v>0</v>
      </c>
      <c r="O37" s="31">
        <f t="shared" si="3"/>
        <v>0</v>
      </c>
      <c r="P37" s="32">
        <f t="shared" si="4"/>
        <v>0</v>
      </c>
      <c r="Q37" s="7"/>
      <c r="R37" s="7"/>
      <c r="S37" s="7"/>
      <c r="T37" s="7"/>
      <c r="U37" s="7"/>
      <c r="V37" s="7"/>
      <c r="W37" s="7"/>
      <c r="X37" s="7"/>
    </row>
    <row r="38" spans="1:24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10">
        <f t="shared" si="0"/>
        <v>0</v>
      </c>
      <c r="J38" s="24"/>
      <c r="K38" s="24"/>
      <c r="L38" s="24"/>
      <c r="M38" s="10">
        <f t="shared" si="1"/>
        <v>0</v>
      </c>
      <c r="N38" s="12">
        <f t="shared" si="2"/>
        <v>0</v>
      </c>
      <c r="O38" s="31">
        <f t="shared" si="3"/>
        <v>0</v>
      </c>
      <c r="P38" s="32">
        <f t="shared" si="4"/>
        <v>0</v>
      </c>
      <c r="Q38" s="7"/>
      <c r="R38" s="7"/>
      <c r="S38" s="7"/>
      <c r="T38" s="7"/>
      <c r="U38" s="7"/>
      <c r="V38" s="7"/>
      <c r="W38" s="7"/>
      <c r="X38" s="7"/>
    </row>
    <row r="39" spans="1:24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10">
        <f t="shared" si="0"/>
        <v>0</v>
      </c>
      <c r="J39" s="24"/>
      <c r="K39" s="24"/>
      <c r="L39" s="24"/>
      <c r="M39" s="10">
        <f t="shared" si="1"/>
        <v>0</v>
      </c>
      <c r="N39" s="12">
        <f t="shared" si="2"/>
        <v>0</v>
      </c>
      <c r="O39" s="31">
        <f t="shared" si="3"/>
        <v>0</v>
      </c>
      <c r="P39" s="32">
        <f t="shared" si="4"/>
        <v>0</v>
      </c>
      <c r="Q39" s="7"/>
      <c r="R39" s="7"/>
      <c r="S39" s="7"/>
      <c r="T39" s="7"/>
      <c r="U39" s="7"/>
      <c r="V39" s="7"/>
      <c r="W39" s="7"/>
      <c r="X39" s="7"/>
    </row>
    <row r="40" spans="1:24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10">
        <f t="shared" si="0"/>
        <v>0</v>
      </c>
      <c r="J40" s="24"/>
      <c r="K40" s="24"/>
      <c r="L40" s="24"/>
      <c r="M40" s="10">
        <f t="shared" si="1"/>
        <v>0</v>
      </c>
      <c r="N40" s="12">
        <f t="shared" si="2"/>
        <v>0</v>
      </c>
      <c r="O40" s="31">
        <f t="shared" si="3"/>
        <v>0</v>
      </c>
      <c r="P40" s="32">
        <f t="shared" si="4"/>
        <v>0</v>
      </c>
      <c r="Q40" s="7"/>
      <c r="R40" s="7"/>
      <c r="S40" s="7"/>
      <c r="T40" s="7"/>
      <c r="U40" s="7"/>
      <c r="V40" s="7"/>
      <c r="W40" s="7"/>
      <c r="X40" s="7"/>
    </row>
    <row r="41" spans="1:24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10">
        <f t="shared" si="0"/>
        <v>0</v>
      </c>
      <c r="J41" s="24"/>
      <c r="K41" s="24"/>
      <c r="L41" s="24"/>
      <c r="M41" s="10">
        <f t="shared" si="1"/>
        <v>0</v>
      </c>
      <c r="N41" s="12">
        <f t="shared" si="2"/>
        <v>0</v>
      </c>
      <c r="O41" s="31">
        <f t="shared" si="3"/>
        <v>0</v>
      </c>
      <c r="P41" s="32">
        <f t="shared" si="4"/>
        <v>0</v>
      </c>
      <c r="Q41" s="7"/>
      <c r="R41" s="7"/>
      <c r="S41" s="7"/>
      <c r="T41" s="7"/>
      <c r="U41" s="7"/>
      <c r="V41" s="7"/>
      <c r="W41" s="7"/>
      <c r="X41" s="7"/>
    </row>
    <row r="42" spans="1:24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10">
        <f t="shared" si="0"/>
        <v>0</v>
      </c>
      <c r="J42" s="24"/>
      <c r="K42" s="24"/>
      <c r="L42" s="24"/>
      <c r="M42" s="10">
        <f t="shared" si="1"/>
        <v>0</v>
      </c>
      <c r="N42" s="12">
        <f t="shared" si="2"/>
        <v>0</v>
      </c>
      <c r="O42" s="31">
        <f t="shared" si="3"/>
        <v>0</v>
      </c>
      <c r="P42" s="32">
        <f t="shared" si="4"/>
        <v>0</v>
      </c>
      <c r="Q42" s="7"/>
      <c r="R42" s="7"/>
      <c r="S42" s="7"/>
      <c r="T42" s="7"/>
      <c r="U42" s="7"/>
      <c r="V42" s="7"/>
      <c r="W42" s="7"/>
      <c r="X42" s="7"/>
    </row>
    <row r="43" spans="1:24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10">
        <f t="shared" si="0"/>
        <v>0</v>
      </c>
      <c r="J43" s="24"/>
      <c r="K43" s="24"/>
      <c r="L43" s="24"/>
      <c r="M43" s="10">
        <f t="shared" si="1"/>
        <v>0</v>
      </c>
      <c r="N43" s="12">
        <f t="shared" si="2"/>
        <v>0</v>
      </c>
      <c r="O43" s="31">
        <f t="shared" si="3"/>
        <v>0</v>
      </c>
      <c r="P43" s="32">
        <f t="shared" si="4"/>
        <v>0</v>
      </c>
      <c r="Q43" s="7"/>
      <c r="R43" s="7"/>
      <c r="S43" s="7"/>
      <c r="T43" s="7"/>
      <c r="U43" s="7"/>
      <c r="V43" s="7"/>
      <c r="W43" s="7"/>
      <c r="X43" s="7"/>
    </row>
    <row r="44" spans="1:24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10">
        <f t="shared" si="0"/>
        <v>0</v>
      </c>
      <c r="J44" s="24"/>
      <c r="K44" s="24"/>
      <c r="L44" s="24"/>
      <c r="M44" s="10">
        <f t="shared" si="1"/>
        <v>0</v>
      </c>
      <c r="N44" s="12">
        <f t="shared" si="2"/>
        <v>0</v>
      </c>
      <c r="O44" s="31">
        <f t="shared" si="3"/>
        <v>0</v>
      </c>
      <c r="P44" s="32">
        <f t="shared" si="4"/>
        <v>0</v>
      </c>
      <c r="Q44" s="7"/>
      <c r="R44" s="7"/>
      <c r="S44" s="7"/>
      <c r="T44" s="7"/>
      <c r="U44" s="7"/>
      <c r="V44" s="7"/>
      <c r="W44" s="7"/>
      <c r="X44" s="7"/>
    </row>
    <row r="45" spans="1:24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10">
        <f t="shared" si="0"/>
        <v>0</v>
      </c>
      <c r="J45" s="24"/>
      <c r="K45" s="24"/>
      <c r="L45" s="24"/>
      <c r="M45" s="10">
        <f t="shared" si="1"/>
        <v>0</v>
      </c>
      <c r="N45" s="12">
        <f t="shared" si="2"/>
        <v>0</v>
      </c>
      <c r="O45" s="31">
        <f t="shared" si="3"/>
        <v>0</v>
      </c>
      <c r="P45" s="32">
        <f t="shared" si="4"/>
        <v>0</v>
      </c>
      <c r="Q45" s="7"/>
      <c r="R45" s="7"/>
      <c r="S45" s="7"/>
      <c r="T45" s="7"/>
      <c r="U45" s="7"/>
      <c r="V45" s="7"/>
      <c r="W45" s="7"/>
      <c r="X45" s="7"/>
    </row>
    <row r="46" spans="1:24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10">
        <f t="shared" si="0"/>
        <v>0</v>
      </c>
      <c r="J46" s="24"/>
      <c r="K46" s="24"/>
      <c r="L46" s="24"/>
      <c r="M46" s="10">
        <f t="shared" si="1"/>
        <v>0</v>
      </c>
      <c r="N46" s="12">
        <f t="shared" si="2"/>
        <v>0</v>
      </c>
      <c r="O46" s="31">
        <f t="shared" si="3"/>
        <v>0</v>
      </c>
      <c r="P46" s="32">
        <f t="shared" si="4"/>
        <v>0</v>
      </c>
      <c r="Q46" s="7"/>
      <c r="R46" s="7"/>
      <c r="S46" s="7"/>
      <c r="T46" s="7"/>
      <c r="U46" s="7"/>
      <c r="V46" s="7"/>
      <c r="W46" s="7"/>
      <c r="X46" s="7"/>
    </row>
    <row r="47" spans="1:24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10">
        <f t="shared" si="0"/>
        <v>0</v>
      </c>
      <c r="J47" s="24"/>
      <c r="K47" s="24"/>
      <c r="L47" s="24"/>
      <c r="M47" s="10">
        <f t="shared" si="1"/>
        <v>0</v>
      </c>
      <c r="N47" s="12">
        <f t="shared" si="2"/>
        <v>0</v>
      </c>
      <c r="O47" s="31">
        <f t="shared" si="3"/>
        <v>0</v>
      </c>
      <c r="P47" s="32">
        <f t="shared" si="4"/>
        <v>0</v>
      </c>
      <c r="Q47" s="7"/>
      <c r="R47" s="7"/>
      <c r="S47" s="7"/>
      <c r="T47" s="7"/>
      <c r="U47" s="7"/>
      <c r="V47" s="7"/>
      <c r="W47" s="7"/>
      <c r="X47" s="7"/>
    </row>
    <row r="48" spans="1:24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10">
        <f t="shared" si="0"/>
        <v>0</v>
      </c>
      <c r="J48" s="24"/>
      <c r="K48" s="24"/>
      <c r="L48" s="24"/>
      <c r="M48" s="10">
        <f t="shared" si="1"/>
        <v>0</v>
      </c>
      <c r="N48" s="12">
        <f t="shared" si="2"/>
        <v>0</v>
      </c>
      <c r="O48" s="31">
        <f t="shared" si="3"/>
        <v>0</v>
      </c>
      <c r="P48" s="32">
        <f t="shared" si="4"/>
        <v>0</v>
      </c>
      <c r="Q48" s="7"/>
      <c r="R48" s="7"/>
      <c r="S48" s="7"/>
      <c r="T48" s="7"/>
      <c r="U48" s="7"/>
      <c r="V48" s="7"/>
      <c r="W48" s="7"/>
      <c r="X48" s="7"/>
    </row>
    <row r="49" spans="1:24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10">
        <f t="shared" si="0"/>
        <v>0</v>
      </c>
      <c r="J49" s="24"/>
      <c r="K49" s="24"/>
      <c r="L49" s="24"/>
      <c r="M49" s="10">
        <f t="shared" si="1"/>
        <v>0</v>
      </c>
      <c r="N49" s="12">
        <f t="shared" si="2"/>
        <v>0</v>
      </c>
      <c r="O49" s="31">
        <f t="shared" si="3"/>
        <v>0</v>
      </c>
      <c r="P49" s="32">
        <f t="shared" si="4"/>
        <v>0</v>
      </c>
      <c r="Q49" s="7"/>
      <c r="R49" s="7"/>
      <c r="S49" s="7"/>
      <c r="T49" s="7"/>
      <c r="U49" s="7"/>
      <c r="V49" s="7"/>
      <c r="W49" s="7"/>
      <c r="X49" s="7"/>
    </row>
    <row r="50" spans="1:24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10">
        <f t="shared" si="0"/>
        <v>0</v>
      </c>
      <c r="J50" s="24"/>
      <c r="K50" s="24"/>
      <c r="L50" s="24"/>
      <c r="M50" s="10">
        <f t="shared" si="1"/>
        <v>0</v>
      </c>
      <c r="N50" s="12">
        <f t="shared" si="2"/>
        <v>0</v>
      </c>
      <c r="O50" s="31">
        <f t="shared" si="3"/>
        <v>0</v>
      </c>
      <c r="P50" s="32">
        <f t="shared" si="4"/>
        <v>0</v>
      </c>
      <c r="Q50" s="7"/>
      <c r="R50" s="7"/>
      <c r="S50" s="7"/>
      <c r="T50" s="7"/>
      <c r="U50" s="7"/>
      <c r="V50" s="7"/>
      <c r="W50" s="7"/>
      <c r="X50" s="7"/>
    </row>
    <row r="51" spans="1:24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10">
        <f t="shared" si="0"/>
        <v>0</v>
      </c>
      <c r="J51" s="24"/>
      <c r="K51" s="24"/>
      <c r="L51" s="24"/>
      <c r="M51" s="10">
        <f t="shared" si="1"/>
        <v>0</v>
      </c>
      <c r="N51" s="12">
        <f t="shared" si="2"/>
        <v>0</v>
      </c>
      <c r="O51" s="31">
        <f t="shared" si="3"/>
        <v>0</v>
      </c>
      <c r="P51" s="32">
        <f t="shared" si="4"/>
        <v>0</v>
      </c>
      <c r="Q51" s="7"/>
      <c r="R51" s="7"/>
      <c r="S51" s="7"/>
      <c r="T51" s="7"/>
      <c r="U51" s="7"/>
      <c r="V51" s="7"/>
      <c r="W51" s="7"/>
      <c r="X51" s="7"/>
    </row>
    <row r="52" spans="1:24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10">
        <f t="shared" ref="I52:I100" si="5">SUM(C52:H52)</f>
        <v>0</v>
      </c>
      <c r="J52" s="24"/>
      <c r="K52" s="24"/>
      <c r="L52" s="24"/>
      <c r="M52" s="10">
        <f t="shared" ref="M52:M100" si="6">SUM(J52:L52)</f>
        <v>0</v>
      </c>
      <c r="N52" s="12">
        <f t="shared" ref="N52:N100" si="7">SUM(I52,M52)</f>
        <v>0</v>
      </c>
      <c r="O52" s="31">
        <f t="shared" ref="O52:O100" si="8">N52/27*100</f>
        <v>0</v>
      </c>
      <c r="P52" s="32">
        <f t="shared" ref="P52:P100" si="9">O52*0.1</f>
        <v>0</v>
      </c>
    </row>
    <row r="53" spans="1:24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10">
        <f t="shared" si="5"/>
        <v>0</v>
      </c>
      <c r="J53" s="24"/>
      <c r="K53" s="24"/>
      <c r="L53" s="24"/>
      <c r="M53" s="10">
        <f t="shared" si="6"/>
        <v>0</v>
      </c>
      <c r="N53" s="12">
        <f t="shared" si="7"/>
        <v>0</v>
      </c>
      <c r="O53" s="31">
        <f t="shared" si="8"/>
        <v>0</v>
      </c>
      <c r="P53" s="32">
        <f t="shared" si="9"/>
        <v>0</v>
      </c>
    </row>
    <row r="54" spans="1:24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10">
        <f t="shared" si="5"/>
        <v>0</v>
      </c>
      <c r="J54" s="24"/>
      <c r="K54" s="24"/>
      <c r="L54" s="24"/>
      <c r="M54" s="10">
        <f t="shared" si="6"/>
        <v>0</v>
      </c>
      <c r="N54" s="12">
        <f t="shared" si="7"/>
        <v>0</v>
      </c>
      <c r="O54" s="31">
        <f t="shared" si="8"/>
        <v>0</v>
      </c>
      <c r="P54" s="32">
        <f t="shared" si="9"/>
        <v>0</v>
      </c>
    </row>
    <row r="55" spans="1:24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10">
        <f t="shared" si="5"/>
        <v>0</v>
      </c>
      <c r="J55" s="24"/>
      <c r="K55" s="24"/>
      <c r="L55" s="24"/>
      <c r="M55" s="10">
        <f t="shared" si="6"/>
        <v>0</v>
      </c>
      <c r="N55" s="12">
        <f t="shared" si="7"/>
        <v>0</v>
      </c>
      <c r="O55" s="31">
        <f t="shared" si="8"/>
        <v>0</v>
      </c>
      <c r="P55" s="32">
        <f t="shared" si="9"/>
        <v>0</v>
      </c>
    </row>
    <row r="56" spans="1:24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10">
        <f t="shared" si="5"/>
        <v>0</v>
      </c>
      <c r="J56" s="24"/>
      <c r="K56" s="24"/>
      <c r="L56" s="24"/>
      <c r="M56" s="10">
        <f t="shared" si="6"/>
        <v>0</v>
      </c>
      <c r="N56" s="12">
        <f t="shared" si="7"/>
        <v>0</v>
      </c>
      <c r="O56" s="31">
        <f t="shared" si="8"/>
        <v>0</v>
      </c>
      <c r="P56" s="32">
        <f t="shared" si="9"/>
        <v>0</v>
      </c>
    </row>
    <row r="57" spans="1:24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10">
        <f t="shared" si="5"/>
        <v>0</v>
      </c>
      <c r="J57" s="24"/>
      <c r="K57" s="24"/>
      <c r="L57" s="24"/>
      <c r="M57" s="10">
        <f t="shared" si="6"/>
        <v>0</v>
      </c>
      <c r="N57" s="12">
        <f t="shared" si="7"/>
        <v>0</v>
      </c>
      <c r="O57" s="31">
        <f t="shared" si="8"/>
        <v>0</v>
      </c>
      <c r="P57" s="32">
        <f t="shared" si="9"/>
        <v>0</v>
      </c>
    </row>
    <row r="58" spans="1:24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10">
        <f t="shared" si="5"/>
        <v>0</v>
      </c>
      <c r="J58" s="24"/>
      <c r="K58" s="24"/>
      <c r="L58" s="24"/>
      <c r="M58" s="10">
        <f t="shared" si="6"/>
        <v>0</v>
      </c>
      <c r="N58" s="12">
        <f t="shared" si="7"/>
        <v>0</v>
      </c>
      <c r="O58" s="31">
        <f t="shared" si="8"/>
        <v>0</v>
      </c>
      <c r="P58" s="32">
        <f t="shared" si="9"/>
        <v>0</v>
      </c>
    </row>
    <row r="59" spans="1:24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10">
        <f t="shared" si="5"/>
        <v>0</v>
      </c>
      <c r="J59" s="24"/>
      <c r="K59" s="24"/>
      <c r="L59" s="24"/>
      <c r="M59" s="10">
        <f t="shared" si="6"/>
        <v>0</v>
      </c>
      <c r="N59" s="12">
        <f t="shared" si="7"/>
        <v>0</v>
      </c>
      <c r="O59" s="31">
        <f t="shared" si="8"/>
        <v>0</v>
      </c>
      <c r="P59" s="32">
        <f t="shared" si="9"/>
        <v>0</v>
      </c>
    </row>
    <row r="60" spans="1:24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10">
        <f t="shared" si="5"/>
        <v>0</v>
      </c>
      <c r="J60" s="24"/>
      <c r="K60" s="24"/>
      <c r="L60" s="24"/>
      <c r="M60" s="10">
        <f t="shared" si="6"/>
        <v>0</v>
      </c>
      <c r="N60" s="12">
        <f t="shared" si="7"/>
        <v>0</v>
      </c>
      <c r="O60" s="31">
        <f t="shared" si="8"/>
        <v>0</v>
      </c>
      <c r="P60" s="32">
        <f t="shared" si="9"/>
        <v>0</v>
      </c>
    </row>
    <row r="61" spans="1:24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10">
        <f t="shared" si="5"/>
        <v>0</v>
      </c>
      <c r="J61" s="24"/>
      <c r="K61" s="24"/>
      <c r="L61" s="24"/>
      <c r="M61" s="10">
        <f t="shared" si="6"/>
        <v>0</v>
      </c>
      <c r="N61" s="12">
        <f t="shared" si="7"/>
        <v>0</v>
      </c>
      <c r="O61" s="31">
        <f t="shared" si="8"/>
        <v>0</v>
      </c>
      <c r="P61" s="32">
        <f t="shared" si="9"/>
        <v>0</v>
      </c>
    </row>
    <row r="62" spans="1:24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10">
        <f t="shared" si="5"/>
        <v>0</v>
      </c>
      <c r="J62" s="24"/>
      <c r="K62" s="24"/>
      <c r="L62" s="24"/>
      <c r="M62" s="10">
        <f t="shared" si="6"/>
        <v>0</v>
      </c>
      <c r="N62" s="12">
        <f t="shared" si="7"/>
        <v>0</v>
      </c>
      <c r="O62" s="31">
        <f t="shared" si="8"/>
        <v>0</v>
      </c>
      <c r="P62" s="32">
        <f t="shared" si="9"/>
        <v>0</v>
      </c>
    </row>
    <row r="63" spans="1:24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10">
        <f t="shared" si="5"/>
        <v>0</v>
      </c>
      <c r="J63" s="24"/>
      <c r="K63" s="24"/>
      <c r="L63" s="24"/>
      <c r="M63" s="10">
        <f t="shared" si="6"/>
        <v>0</v>
      </c>
      <c r="N63" s="12">
        <f t="shared" si="7"/>
        <v>0</v>
      </c>
      <c r="O63" s="31">
        <f t="shared" si="8"/>
        <v>0</v>
      </c>
      <c r="P63" s="32">
        <f t="shared" si="9"/>
        <v>0</v>
      </c>
    </row>
    <row r="64" spans="1:24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10">
        <f t="shared" si="5"/>
        <v>0</v>
      </c>
      <c r="J64" s="24"/>
      <c r="K64" s="24"/>
      <c r="L64" s="24"/>
      <c r="M64" s="10">
        <f t="shared" si="6"/>
        <v>0</v>
      </c>
      <c r="N64" s="12">
        <f t="shared" si="7"/>
        <v>0</v>
      </c>
      <c r="O64" s="31">
        <f t="shared" si="8"/>
        <v>0</v>
      </c>
      <c r="P64" s="32">
        <f t="shared" si="9"/>
        <v>0</v>
      </c>
    </row>
    <row r="65" spans="1:16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10">
        <f t="shared" si="5"/>
        <v>0</v>
      </c>
      <c r="J65" s="24"/>
      <c r="K65" s="24"/>
      <c r="L65" s="24"/>
      <c r="M65" s="10">
        <f t="shared" si="6"/>
        <v>0</v>
      </c>
      <c r="N65" s="12">
        <f t="shared" si="7"/>
        <v>0</v>
      </c>
      <c r="O65" s="31">
        <f t="shared" si="8"/>
        <v>0</v>
      </c>
      <c r="P65" s="32">
        <f t="shared" si="9"/>
        <v>0</v>
      </c>
    </row>
    <row r="66" spans="1:16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10">
        <f t="shared" si="5"/>
        <v>0</v>
      </c>
      <c r="J66" s="24"/>
      <c r="K66" s="24"/>
      <c r="L66" s="24"/>
      <c r="M66" s="10">
        <f t="shared" si="6"/>
        <v>0</v>
      </c>
      <c r="N66" s="12">
        <f t="shared" si="7"/>
        <v>0</v>
      </c>
      <c r="O66" s="31">
        <f t="shared" si="8"/>
        <v>0</v>
      </c>
      <c r="P66" s="32">
        <f t="shared" si="9"/>
        <v>0</v>
      </c>
    </row>
    <row r="67" spans="1:16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10">
        <f t="shared" si="5"/>
        <v>0</v>
      </c>
      <c r="J67" s="24"/>
      <c r="K67" s="24"/>
      <c r="L67" s="24"/>
      <c r="M67" s="10">
        <f t="shared" si="6"/>
        <v>0</v>
      </c>
      <c r="N67" s="12">
        <f t="shared" si="7"/>
        <v>0</v>
      </c>
      <c r="O67" s="31">
        <f t="shared" si="8"/>
        <v>0</v>
      </c>
      <c r="P67" s="32">
        <f t="shared" si="9"/>
        <v>0</v>
      </c>
    </row>
    <row r="68" spans="1:16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10">
        <f t="shared" si="5"/>
        <v>0</v>
      </c>
      <c r="J68" s="24"/>
      <c r="K68" s="24"/>
      <c r="L68" s="24"/>
      <c r="M68" s="10">
        <f t="shared" si="6"/>
        <v>0</v>
      </c>
      <c r="N68" s="12">
        <f t="shared" si="7"/>
        <v>0</v>
      </c>
      <c r="O68" s="31">
        <f t="shared" si="8"/>
        <v>0</v>
      </c>
      <c r="P68" s="32">
        <f t="shared" si="9"/>
        <v>0</v>
      </c>
    </row>
    <row r="69" spans="1:16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10">
        <f t="shared" si="5"/>
        <v>0</v>
      </c>
      <c r="J69" s="24"/>
      <c r="K69" s="24"/>
      <c r="L69" s="24"/>
      <c r="M69" s="10">
        <f t="shared" si="6"/>
        <v>0</v>
      </c>
      <c r="N69" s="12">
        <f t="shared" si="7"/>
        <v>0</v>
      </c>
      <c r="O69" s="31">
        <f t="shared" si="8"/>
        <v>0</v>
      </c>
      <c r="P69" s="32">
        <f t="shared" si="9"/>
        <v>0</v>
      </c>
    </row>
    <row r="70" spans="1:16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10">
        <f t="shared" si="5"/>
        <v>0</v>
      </c>
      <c r="J70" s="24"/>
      <c r="K70" s="24"/>
      <c r="L70" s="24"/>
      <c r="M70" s="10">
        <f t="shared" si="6"/>
        <v>0</v>
      </c>
      <c r="N70" s="12">
        <f t="shared" si="7"/>
        <v>0</v>
      </c>
      <c r="O70" s="31">
        <f t="shared" si="8"/>
        <v>0</v>
      </c>
      <c r="P70" s="32">
        <f t="shared" si="9"/>
        <v>0</v>
      </c>
    </row>
    <row r="71" spans="1:16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10">
        <f t="shared" si="5"/>
        <v>0</v>
      </c>
      <c r="J71" s="24"/>
      <c r="K71" s="24"/>
      <c r="L71" s="24"/>
      <c r="M71" s="10">
        <f t="shared" si="6"/>
        <v>0</v>
      </c>
      <c r="N71" s="12">
        <f t="shared" si="7"/>
        <v>0</v>
      </c>
      <c r="O71" s="31">
        <f t="shared" si="8"/>
        <v>0</v>
      </c>
      <c r="P71" s="32">
        <f t="shared" si="9"/>
        <v>0</v>
      </c>
    </row>
    <row r="72" spans="1:16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10">
        <f t="shared" si="5"/>
        <v>0</v>
      </c>
      <c r="J72" s="24"/>
      <c r="K72" s="24"/>
      <c r="L72" s="24"/>
      <c r="M72" s="10">
        <f t="shared" si="6"/>
        <v>0</v>
      </c>
      <c r="N72" s="12">
        <f t="shared" si="7"/>
        <v>0</v>
      </c>
      <c r="O72" s="31">
        <f t="shared" si="8"/>
        <v>0</v>
      </c>
      <c r="P72" s="32">
        <f t="shared" si="9"/>
        <v>0</v>
      </c>
    </row>
    <row r="73" spans="1:16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10">
        <f t="shared" si="5"/>
        <v>0</v>
      </c>
      <c r="J73" s="24"/>
      <c r="K73" s="24"/>
      <c r="L73" s="24"/>
      <c r="M73" s="10">
        <f t="shared" si="6"/>
        <v>0</v>
      </c>
      <c r="N73" s="12">
        <f t="shared" si="7"/>
        <v>0</v>
      </c>
      <c r="O73" s="31">
        <f t="shared" si="8"/>
        <v>0</v>
      </c>
      <c r="P73" s="32">
        <f t="shared" si="9"/>
        <v>0</v>
      </c>
    </row>
    <row r="74" spans="1:16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10">
        <f t="shared" si="5"/>
        <v>0</v>
      </c>
      <c r="J74" s="24"/>
      <c r="K74" s="24"/>
      <c r="L74" s="24"/>
      <c r="M74" s="10">
        <f t="shared" si="6"/>
        <v>0</v>
      </c>
      <c r="N74" s="12">
        <f t="shared" si="7"/>
        <v>0</v>
      </c>
      <c r="O74" s="31">
        <f t="shared" si="8"/>
        <v>0</v>
      </c>
      <c r="P74" s="32">
        <f t="shared" si="9"/>
        <v>0</v>
      </c>
    </row>
    <row r="75" spans="1:16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10">
        <f t="shared" si="5"/>
        <v>0</v>
      </c>
      <c r="J75" s="24"/>
      <c r="K75" s="24"/>
      <c r="L75" s="24"/>
      <c r="M75" s="10">
        <f t="shared" si="6"/>
        <v>0</v>
      </c>
      <c r="N75" s="12">
        <f t="shared" si="7"/>
        <v>0</v>
      </c>
      <c r="O75" s="31">
        <f t="shared" si="8"/>
        <v>0</v>
      </c>
      <c r="P75" s="32">
        <f t="shared" si="9"/>
        <v>0</v>
      </c>
    </row>
    <row r="76" spans="1:16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10">
        <f t="shared" si="5"/>
        <v>0</v>
      </c>
      <c r="J76" s="24"/>
      <c r="K76" s="24"/>
      <c r="L76" s="24"/>
      <c r="M76" s="10">
        <f t="shared" si="6"/>
        <v>0</v>
      </c>
      <c r="N76" s="12">
        <f t="shared" si="7"/>
        <v>0</v>
      </c>
      <c r="O76" s="31">
        <f t="shared" si="8"/>
        <v>0</v>
      </c>
      <c r="P76" s="32">
        <f t="shared" si="9"/>
        <v>0</v>
      </c>
    </row>
    <row r="77" spans="1:16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10">
        <f t="shared" si="5"/>
        <v>0</v>
      </c>
      <c r="J77" s="24"/>
      <c r="K77" s="24"/>
      <c r="L77" s="24"/>
      <c r="M77" s="10">
        <f t="shared" si="6"/>
        <v>0</v>
      </c>
      <c r="N77" s="12">
        <f t="shared" si="7"/>
        <v>0</v>
      </c>
      <c r="O77" s="31">
        <f t="shared" si="8"/>
        <v>0</v>
      </c>
      <c r="P77" s="32">
        <f t="shared" si="9"/>
        <v>0</v>
      </c>
    </row>
    <row r="78" spans="1:16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10">
        <f t="shared" si="5"/>
        <v>0</v>
      </c>
      <c r="J78" s="24"/>
      <c r="K78" s="24"/>
      <c r="L78" s="24"/>
      <c r="M78" s="10">
        <f t="shared" si="6"/>
        <v>0</v>
      </c>
      <c r="N78" s="12">
        <f t="shared" si="7"/>
        <v>0</v>
      </c>
      <c r="O78" s="31">
        <f t="shared" si="8"/>
        <v>0</v>
      </c>
      <c r="P78" s="32">
        <f t="shared" si="9"/>
        <v>0</v>
      </c>
    </row>
    <row r="79" spans="1:16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10">
        <f t="shared" si="5"/>
        <v>0</v>
      </c>
      <c r="J79" s="24"/>
      <c r="K79" s="24"/>
      <c r="L79" s="24"/>
      <c r="M79" s="10">
        <f t="shared" si="6"/>
        <v>0</v>
      </c>
      <c r="N79" s="12">
        <f t="shared" si="7"/>
        <v>0</v>
      </c>
      <c r="O79" s="31">
        <f t="shared" si="8"/>
        <v>0</v>
      </c>
      <c r="P79" s="32">
        <f t="shared" si="9"/>
        <v>0</v>
      </c>
    </row>
    <row r="80" spans="1:16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10">
        <f t="shared" si="5"/>
        <v>0</v>
      </c>
      <c r="J80" s="24"/>
      <c r="K80" s="24"/>
      <c r="L80" s="24"/>
      <c r="M80" s="10">
        <f t="shared" si="6"/>
        <v>0</v>
      </c>
      <c r="N80" s="12">
        <f t="shared" si="7"/>
        <v>0</v>
      </c>
      <c r="O80" s="31">
        <f t="shared" si="8"/>
        <v>0</v>
      </c>
      <c r="P80" s="32">
        <f t="shared" si="9"/>
        <v>0</v>
      </c>
    </row>
    <row r="81" spans="1:16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10">
        <f t="shared" si="5"/>
        <v>0</v>
      </c>
      <c r="J81" s="24"/>
      <c r="K81" s="24"/>
      <c r="L81" s="24"/>
      <c r="M81" s="10">
        <f t="shared" si="6"/>
        <v>0</v>
      </c>
      <c r="N81" s="12">
        <f t="shared" si="7"/>
        <v>0</v>
      </c>
      <c r="O81" s="31">
        <f t="shared" si="8"/>
        <v>0</v>
      </c>
      <c r="P81" s="32">
        <f t="shared" si="9"/>
        <v>0</v>
      </c>
    </row>
    <row r="82" spans="1:16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10">
        <f t="shared" si="5"/>
        <v>0</v>
      </c>
      <c r="J82" s="24"/>
      <c r="K82" s="24"/>
      <c r="L82" s="24"/>
      <c r="M82" s="10">
        <f t="shared" si="6"/>
        <v>0</v>
      </c>
      <c r="N82" s="12">
        <f t="shared" si="7"/>
        <v>0</v>
      </c>
      <c r="O82" s="31">
        <f t="shared" si="8"/>
        <v>0</v>
      </c>
      <c r="P82" s="32">
        <f t="shared" si="9"/>
        <v>0</v>
      </c>
    </row>
    <row r="83" spans="1:16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10">
        <f t="shared" si="5"/>
        <v>0</v>
      </c>
      <c r="J83" s="24"/>
      <c r="K83" s="24"/>
      <c r="L83" s="24"/>
      <c r="M83" s="10">
        <f t="shared" si="6"/>
        <v>0</v>
      </c>
      <c r="N83" s="12">
        <f t="shared" si="7"/>
        <v>0</v>
      </c>
      <c r="O83" s="31">
        <f t="shared" si="8"/>
        <v>0</v>
      </c>
      <c r="P83" s="32">
        <f t="shared" si="9"/>
        <v>0</v>
      </c>
    </row>
    <row r="84" spans="1:16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10">
        <f t="shared" si="5"/>
        <v>0</v>
      </c>
      <c r="J84" s="24"/>
      <c r="K84" s="24"/>
      <c r="L84" s="24"/>
      <c r="M84" s="10">
        <f t="shared" si="6"/>
        <v>0</v>
      </c>
      <c r="N84" s="12">
        <f t="shared" si="7"/>
        <v>0</v>
      </c>
      <c r="O84" s="31">
        <f t="shared" si="8"/>
        <v>0</v>
      </c>
      <c r="P84" s="32">
        <f t="shared" si="9"/>
        <v>0</v>
      </c>
    </row>
    <row r="85" spans="1:16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10">
        <f t="shared" si="5"/>
        <v>0</v>
      </c>
      <c r="J85" s="24"/>
      <c r="K85" s="24"/>
      <c r="L85" s="24"/>
      <c r="M85" s="10">
        <f t="shared" si="6"/>
        <v>0</v>
      </c>
      <c r="N85" s="12">
        <f t="shared" si="7"/>
        <v>0</v>
      </c>
      <c r="O85" s="31">
        <f t="shared" si="8"/>
        <v>0</v>
      </c>
      <c r="P85" s="32">
        <f t="shared" si="9"/>
        <v>0</v>
      </c>
    </row>
    <row r="86" spans="1:16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10">
        <f t="shared" si="5"/>
        <v>0</v>
      </c>
      <c r="J86" s="24"/>
      <c r="K86" s="24"/>
      <c r="L86" s="24"/>
      <c r="M86" s="10">
        <f t="shared" si="6"/>
        <v>0</v>
      </c>
      <c r="N86" s="12">
        <f t="shared" si="7"/>
        <v>0</v>
      </c>
      <c r="O86" s="31">
        <f t="shared" si="8"/>
        <v>0</v>
      </c>
      <c r="P86" s="32">
        <f t="shared" si="9"/>
        <v>0</v>
      </c>
    </row>
    <row r="87" spans="1:16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10">
        <f t="shared" si="5"/>
        <v>0</v>
      </c>
      <c r="J87" s="24"/>
      <c r="K87" s="24"/>
      <c r="L87" s="24"/>
      <c r="M87" s="10">
        <f t="shared" si="6"/>
        <v>0</v>
      </c>
      <c r="N87" s="12">
        <f t="shared" si="7"/>
        <v>0</v>
      </c>
      <c r="O87" s="31">
        <f t="shared" si="8"/>
        <v>0</v>
      </c>
      <c r="P87" s="32">
        <f t="shared" si="9"/>
        <v>0</v>
      </c>
    </row>
    <row r="88" spans="1:16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10">
        <f t="shared" si="5"/>
        <v>0</v>
      </c>
      <c r="J88" s="24"/>
      <c r="K88" s="24"/>
      <c r="L88" s="24"/>
      <c r="M88" s="10">
        <f t="shared" si="6"/>
        <v>0</v>
      </c>
      <c r="N88" s="12">
        <f t="shared" si="7"/>
        <v>0</v>
      </c>
      <c r="O88" s="31">
        <f t="shared" si="8"/>
        <v>0</v>
      </c>
      <c r="P88" s="32">
        <f t="shared" si="9"/>
        <v>0</v>
      </c>
    </row>
    <row r="89" spans="1:16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10">
        <f t="shared" si="5"/>
        <v>0</v>
      </c>
      <c r="J89" s="24"/>
      <c r="K89" s="24"/>
      <c r="L89" s="24"/>
      <c r="M89" s="10">
        <f t="shared" si="6"/>
        <v>0</v>
      </c>
      <c r="N89" s="12">
        <f t="shared" si="7"/>
        <v>0</v>
      </c>
      <c r="O89" s="31">
        <f t="shared" si="8"/>
        <v>0</v>
      </c>
      <c r="P89" s="32">
        <f t="shared" si="9"/>
        <v>0</v>
      </c>
    </row>
    <row r="90" spans="1:16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10">
        <f t="shared" si="5"/>
        <v>0</v>
      </c>
      <c r="J90" s="24"/>
      <c r="K90" s="24"/>
      <c r="L90" s="24"/>
      <c r="M90" s="10">
        <f t="shared" si="6"/>
        <v>0</v>
      </c>
      <c r="N90" s="12">
        <f t="shared" si="7"/>
        <v>0</v>
      </c>
      <c r="O90" s="31">
        <f t="shared" si="8"/>
        <v>0</v>
      </c>
      <c r="P90" s="32">
        <f t="shared" si="9"/>
        <v>0</v>
      </c>
    </row>
    <row r="91" spans="1:16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10">
        <f t="shared" si="5"/>
        <v>0</v>
      </c>
      <c r="J91" s="24"/>
      <c r="K91" s="24"/>
      <c r="L91" s="24"/>
      <c r="M91" s="10">
        <f t="shared" si="6"/>
        <v>0</v>
      </c>
      <c r="N91" s="12">
        <f t="shared" si="7"/>
        <v>0</v>
      </c>
      <c r="O91" s="31">
        <f t="shared" si="8"/>
        <v>0</v>
      </c>
      <c r="P91" s="32">
        <f t="shared" si="9"/>
        <v>0</v>
      </c>
    </row>
    <row r="92" spans="1:16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10">
        <f t="shared" si="5"/>
        <v>0</v>
      </c>
      <c r="J92" s="24"/>
      <c r="K92" s="24"/>
      <c r="L92" s="24"/>
      <c r="M92" s="10">
        <f t="shared" si="6"/>
        <v>0</v>
      </c>
      <c r="N92" s="12">
        <f t="shared" si="7"/>
        <v>0</v>
      </c>
      <c r="O92" s="31">
        <f t="shared" si="8"/>
        <v>0</v>
      </c>
      <c r="P92" s="32">
        <f t="shared" si="9"/>
        <v>0</v>
      </c>
    </row>
    <row r="93" spans="1:16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10">
        <f t="shared" si="5"/>
        <v>0</v>
      </c>
      <c r="J93" s="24"/>
      <c r="K93" s="24"/>
      <c r="L93" s="24"/>
      <c r="M93" s="10">
        <f t="shared" si="6"/>
        <v>0</v>
      </c>
      <c r="N93" s="12">
        <f t="shared" si="7"/>
        <v>0</v>
      </c>
      <c r="O93" s="31">
        <f t="shared" si="8"/>
        <v>0</v>
      </c>
      <c r="P93" s="32">
        <f t="shared" si="9"/>
        <v>0</v>
      </c>
    </row>
    <row r="94" spans="1:16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10">
        <f t="shared" si="5"/>
        <v>0</v>
      </c>
      <c r="J94" s="24"/>
      <c r="K94" s="24"/>
      <c r="L94" s="24"/>
      <c r="M94" s="10">
        <f t="shared" si="6"/>
        <v>0</v>
      </c>
      <c r="N94" s="12">
        <f t="shared" si="7"/>
        <v>0</v>
      </c>
      <c r="O94" s="31">
        <f t="shared" si="8"/>
        <v>0</v>
      </c>
      <c r="P94" s="32">
        <f t="shared" si="9"/>
        <v>0</v>
      </c>
    </row>
    <row r="95" spans="1:16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10">
        <f t="shared" si="5"/>
        <v>0</v>
      </c>
      <c r="J95" s="24"/>
      <c r="K95" s="24"/>
      <c r="L95" s="24"/>
      <c r="M95" s="10">
        <f t="shared" si="6"/>
        <v>0</v>
      </c>
      <c r="N95" s="12">
        <f t="shared" si="7"/>
        <v>0</v>
      </c>
      <c r="O95" s="31">
        <f t="shared" si="8"/>
        <v>0</v>
      </c>
      <c r="P95" s="32">
        <f t="shared" si="9"/>
        <v>0</v>
      </c>
    </row>
    <row r="96" spans="1:16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10">
        <f t="shared" si="5"/>
        <v>0</v>
      </c>
      <c r="J96" s="24"/>
      <c r="K96" s="24"/>
      <c r="L96" s="24"/>
      <c r="M96" s="10">
        <f t="shared" si="6"/>
        <v>0</v>
      </c>
      <c r="N96" s="12">
        <f t="shared" si="7"/>
        <v>0</v>
      </c>
      <c r="O96" s="31">
        <f t="shared" si="8"/>
        <v>0</v>
      </c>
      <c r="P96" s="32">
        <f t="shared" si="9"/>
        <v>0</v>
      </c>
    </row>
    <row r="97" spans="1:16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10">
        <f t="shared" si="5"/>
        <v>0</v>
      </c>
      <c r="J97" s="24"/>
      <c r="K97" s="24"/>
      <c r="L97" s="24"/>
      <c r="M97" s="10">
        <f t="shared" si="6"/>
        <v>0</v>
      </c>
      <c r="N97" s="12">
        <f t="shared" si="7"/>
        <v>0</v>
      </c>
      <c r="O97" s="31">
        <f t="shared" si="8"/>
        <v>0</v>
      </c>
      <c r="P97" s="32">
        <f t="shared" si="9"/>
        <v>0</v>
      </c>
    </row>
    <row r="98" spans="1:16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10">
        <f t="shared" si="5"/>
        <v>0</v>
      </c>
      <c r="J98" s="24"/>
      <c r="K98" s="24"/>
      <c r="L98" s="24"/>
      <c r="M98" s="10">
        <f t="shared" si="6"/>
        <v>0</v>
      </c>
      <c r="N98" s="12">
        <f t="shared" si="7"/>
        <v>0</v>
      </c>
      <c r="O98" s="31">
        <f t="shared" si="8"/>
        <v>0</v>
      </c>
      <c r="P98" s="32">
        <f t="shared" si="9"/>
        <v>0</v>
      </c>
    </row>
    <row r="99" spans="1:16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10">
        <f t="shared" si="5"/>
        <v>0</v>
      </c>
      <c r="J99" s="24"/>
      <c r="K99" s="24"/>
      <c r="L99" s="24"/>
      <c r="M99" s="10">
        <f t="shared" si="6"/>
        <v>0</v>
      </c>
      <c r="N99" s="12">
        <f t="shared" si="7"/>
        <v>0</v>
      </c>
      <c r="O99" s="31">
        <f t="shared" si="8"/>
        <v>0</v>
      </c>
      <c r="P99" s="32">
        <f t="shared" si="9"/>
        <v>0</v>
      </c>
    </row>
    <row r="100" spans="1:16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10">
        <f t="shared" si="5"/>
        <v>0</v>
      </c>
      <c r="J100" s="24"/>
      <c r="K100" s="24"/>
      <c r="L100" s="24"/>
      <c r="M100" s="10">
        <f t="shared" si="6"/>
        <v>0</v>
      </c>
      <c r="N100" s="12">
        <f t="shared" si="7"/>
        <v>0</v>
      </c>
      <c r="O100" s="31">
        <f t="shared" si="8"/>
        <v>0</v>
      </c>
      <c r="P100" s="32">
        <f t="shared" si="9"/>
        <v>0</v>
      </c>
    </row>
  </sheetData>
  <sheetProtection password="CA83" sheet="1" objects="1" scenarios="1"/>
  <dataValidations count="1">
    <dataValidation type="whole" allowBlank="1" showInputMessage="1" showErrorMessage="1" sqref="J1:L1048576 C1:H1048576">
      <formula1>1</formula1>
      <formula2>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00"/>
  <sheetViews>
    <sheetView rightToLeft="1" workbookViewId="0">
      <selection activeCell="K18" sqref="K18"/>
    </sheetView>
  </sheetViews>
  <sheetFormatPr defaultColWidth="9.125" defaultRowHeight="23.25" x14ac:dyDescent="0.6"/>
  <cols>
    <col min="1" max="1" width="28.375" style="1" customWidth="1"/>
    <col min="2" max="2" width="17.875" style="1" customWidth="1"/>
    <col min="3" max="5" width="9.125" style="1"/>
    <col min="6" max="6" width="14.625" style="1" customWidth="1"/>
    <col min="7" max="16384" width="9.125" style="1"/>
  </cols>
  <sheetData>
    <row r="1" spans="1:8" s="21" customFormat="1" ht="48" customHeight="1" x14ac:dyDescent="0.6">
      <c r="A1" s="5" t="s">
        <v>0</v>
      </c>
      <c r="B1" s="5" t="s">
        <v>2</v>
      </c>
      <c r="C1" s="13" t="s">
        <v>32</v>
      </c>
      <c r="D1" s="13" t="s">
        <v>8</v>
      </c>
      <c r="E1" s="14" t="s">
        <v>77</v>
      </c>
      <c r="F1" s="16" t="s">
        <v>30</v>
      </c>
      <c r="G1" s="18" t="s">
        <v>78</v>
      </c>
      <c r="H1" s="19"/>
    </row>
    <row r="2" spans="1:8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10">
        <f>SUM(C2:D2)</f>
        <v>0</v>
      </c>
      <c r="F2" s="33">
        <f>E2/6*100</f>
        <v>0</v>
      </c>
      <c r="G2" s="32">
        <f>F2*0.01</f>
        <v>0</v>
      </c>
      <c r="H2" s="7"/>
    </row>
    <row r="3" spans="1:8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10">
        <f t="shared" ref="E3:E50" si="0">SUM(C3:D3)</f>
        <v>0</v>
      </c>
      <c r="F3" s="33">
        <f t="shared" ref="F3:F50" si="1">E3/6*100</f>
        <v>0</v>
      </c>
      <c r="G3" s="32">
        <f t="shared" ref="G3:G50" si="2">F3*0.01</f>
        <v>0</v>
      </c>
      <c r="H3" s="7"/>
    </row>
    <row r="4" spans="1:8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10">
        <f t="shared" si="0"/>
        <v>0</v>
      </c>
      <c r="F4" s="33">
        <f t="shared" si="1"/>
        <v>0</v>
      </c>
      <c r="G4" s="32">
        <f t="shared" si="2"/>
        <v>0</v>
      </c>
      <c r="H4" s="7"/>
    </row>
    <row r="5" spans="1:8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10">
        <f t="shared" si="0"/>
        <v>0</v>
      </c>
      <c r="F5" s="33">
        <f t="shared" si="1"/>
        <v>0</v>
      </c>
      <c r="G5" s="32">
        <f t="shared" si="2"/>
        <v>0</v>
      </c>
      <c r="H5" s="7"/>
    </row>
    <row r="6" spans="1:8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10">
        <f t="shared" si="0"/>
        <v>0</v>
      </c>
      <c r="F6" s="33">
        <f t="shared" si="1"/>
        <v>0</v>
      </c>
      <c r="G6" s="32">
        <f t="shared" si="2"/>
        <v>0</v>
      </c>
      <c r="H6" s="7"/>
    </row>
    <row r="7" spans="1:8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10">
        <f t="shared" si="0"/>
        <v>0</v>
      </c>
      <c r="F7" s="33">
        <f t="shared" si="1"/>
        <v>0</v>
      </c>
      <c r="G7" s="32">
        <f t="shared" si="2"/>
        <v>0</v>
      </c>
      <c r="H7" s="7"/>
    </row>
    <row r="8" spans="1:8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10">
        <f t="shared" si="0"/>
        <v>0</v>
      </c>
      <c r="F8" s="33">
        <f t="shared" si="1"/>
        <v>0</v>
      </c>
      <c r="G8" s="32">
        <f t="shared" si="2"/>
        <v>0</v>
      </c>
      <c r="H8" s="7"/>
    </row>
    <row r="9" spans="1:8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10">
        <f t="shared" si="0"/>
        <v>0</v>
      </c>
      <c r="F9" s="33">
        <f t="shared" si="1"/>
        <v>0</v>
      </c>
      <c r="G9" s="32">
        <f t="shared" si="2"/>
        <v>0</v>
      </c>
      <c r="H9" s="7"/>
    </row>
    <row r="10" spans="1:8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10">
        <f t="shared" si="0"/>
        <v>0</v>
      </c>
      <c r="F10" s="33">
        <f t="shared" si="1"/>
        <v>0</v>
      </c>
      <c r="G10" s="32">
        <f t="shared" si="2"/>
        <v>0</v>
      </c>
      <c r="H10" s="7"/>
    </row>
    <row r="11" spans="1:8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10">
        <f t="shared" si="0"/>
        <v>0</v>
      </c>
      <c r="F11" s="33">
        <f t="shared" si="1"/>
        <v>0</v>
      </c>
      <c r="G11" s="32">
        <f t="shared" si="2"/>
        <v>0</v>
      </c>
      <c r="H11" s="7"/>
    </row>
    <row r="12" spans="1:8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10">
        <f t="shared" si="0"/>
        <v>0</v>
      </c>
      <c r="F12" s="33">
        <f t="shared" si="1"/>
        <v>0</v>
      </c>
      <c r="G12" s="32">
        <f t="shared" si="2"/>
        <v>0</v>
      </c>
      <c r="H12" s="7"/>
    </row>
    <row r="13" spans="1:8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10">
        <f t="shared" si="0"/>
        <v>0</v>
      </c>
      <c r="F13" s="33">
        <f t="shared" si="1"/>
        <v>0</v>
      </c>
      <c r="G13" s="32">
        <f t="shared" si="2"/>
        <v>0</v>
      </c>
      <c r="H13" s="7"/>
    </row>
    <row r="14" spans="1:8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10">
        <f t="shared" si="0"/>
        <v>0</v>
      </c>
      <c r="F14" s="33">
        <f t="shared" si="1"/>
        <v>0</v>
      </c>
      <c r="G14" s="32">
        <f t="shared" si="2"/>
        <v>0</v>
      </c>
      <c r="H14" s="7"/>
    </row>
    <row r="15" spans="1:8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10">
        <f t="shared" si="0"/>
        <v>0</v>
      </c>
      <c r="F15" s="33">
        <f t="shared" si="1"/>
        <v>0</v>
      </c>
      <c r="G15" s="32">
        <f t="shared" si="2"/>
        <v>0</v>
      </c>
      <c r="H15" s="7"/>
    </row>
    <row r="16" spans="1:8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10">
        <f t="shared" si="0"/>
        <v>0</v>
      </c>
      <c r="F16" s="33">
        <f t="shared" si="1"/>
        <v>0</v>
      </c>
      <c r="G16" s="32">
        <f t="shared" si="2"/>
        <v>0</v>
      </c>
      <c r="H16" s="7"/>
    </row>
    <row r="17" spans="1:8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10">
        <f t="shared" si="0"/>
        <v>0</v>
      </c>
      <c r="F17" s="33">
        <f t="shared" si="1"/>
        <v>0</v>
      </c>
      <c r="G17" s="32">
        <f t="shared" si="2"/>
        <v>0</v>
      </c>
      <c r="H17" s="7"/>
    </row>
    <row r="18" spans="1:8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10">
        <f t="shared" si="0"/>
        <v>0</v>
      </c>
      <c r="F18" s="33">
        <f t="shared" si="1"/>
        <v>0</v>
      </c>
      <c r="G18" s="32">
        <f t="shared" si="2"/>
        <v>0</v>
      </c>
      <c r="H18" s="7"/>
    </row>
    <row r="19" spans="1:8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10">
        <f t="shared" si="0"/>
        <v>0</v>
      </c>
      <c r="F19" s="33">
        <f t="shared" si="1"/>
        <v>0</v>
      </c>
      <c r="G19" s="32">
        <f t="shared" si="2"/>
        <v>0</v>
      </c>
      <c r="H19" s="7"/>
    </row>
    <row r="20" spans="1:8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10">
        <f t="shared" si="0"/>
        <v>0</v>
      </c>
      <c r="F20" s="33">
        <f t="shared" si="1"/>
        <v>0</v>
      </c>
      <c r="G20" s="32">
        <f t="shared" si="2"/>
        <v>0</v>
      </c>
      <c r="H20" s="7"/>
    </row>
    <row r="21" spans="1:8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10">
        <f t="shared" si="0"/>
        <v>0</v>
      </c>
      <c r="F21" s="33">
        <f t="shared" si="1"/>
        <v>0</v>
      </c>
      <c r="G21" s="32">
        <f t="shared" si="2"/>
        <v>0</v>
      </c>
      <c r="H21" s="7"/>
    </row>
    <row r="22" spans="1:8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10">
        <f t="shared" si="0"/>
        <v>0</v>
      </c>
      <c r="F22" s="33">
        <f t="shared" si="1"/>
        <v>0</v>
      </c>
      <c r="G22" s="32">
        <f t="shared" si="2"/>
        <v>0</v>
      </c>
      <c r="H22" s="7"/>
    </row>
    <row r="23" spans="1:8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10">
        <f t="shared" si="0"/>
        <v>0</v>
      </c>
      <c r="F23" s="33">
        <f t="shared" si="1"/>
        <v>0</v>
      </c>
      <c r="G23" s="32">
        <f t="shared" si="2"/>
        <v>0</v>
      </c>
      <c r="H23" s="7"/>
    </row>
    <row r="24" spans="1:8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10">
        <f t="shared" si="0"/>
        <v>0</v>
      </c>
      <c r="F24" s="33">
        <f t="shared" si="1"/>
        <v>0</v>
      </c>
      <c r="G24" s="32">
        <f t="shared" si="2"/>
        <v>0</v>
      </c>
      <c r="H24" s="7"/>
    </row>
    <row r="25" spans="1:8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10">
        <f t="shared" si="0"/>
        <v>0</v>
      </c>
      <c r="F25" s="33">
        <f t="shared" si="1"/>
        <v>0</v>
      </c>
      <c r="G25" s="32">
        <f t="shared" si="2"/>
        <v>0</v>
      </c>
      <c r="H25" s="7"/>
    </row>
    <row r="26" spans="1:8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10">
        <f t="shared" si="0"/>
        <v>0</v>
      </c>
      <c r="F26" s="33">
        <f t="shared" si="1"/>
        <v>0</v>
      </c>
      <c r="G26" s="32">
        <f t="shared" si="2"/>
        <v>0</v>
      </c>
      <c r="H26" s="7"/>
    </row>
    <row r="27" spans="1:8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10">
        <f t="shared" si="0"/>
        <v>0</v>
      </c>
      <c r="F27" s="33">
        <f t="shared" si="1"/>
        <v>0</v>
      </c>
      <c r="G27" s="32">
        <f t="shared" si="2"/>
        <v>0</v>
      </c>
      <c r="H27" s="7"/>
    </row>
    <row r="28" spans="1:8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10">
        <f t="shared" si="0"/>
        <v>0</v>
      </c>
      <c r="F28" s="33">
        <f t="shared" si="1"/>
        <v>0</v>
      </c>
      <c r="G28" s="32">
        <f t="shared" si="2"/>
        <v>0</v>
      </c>
      <c r="H28" s="7"/>
    </row>
    <row r="29" spans="1:8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10">
        <f t="shared" si="0"/>
        <v>0</v>
      </c>
      <c r="F29" s="33">
        <f t="shared" si="1"/>
        <v>0</v>
      </c>
      <c r="G29" s="32">
        <f t="shared" si="2"/>
        <v>0</v>
      </c>
      <c r="H29" s="7"/>
    </row>
    <row r="30" spans="1:8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10">
        <f t="shared" si="0"/>
        <v>0</v>
      </c>
      <c r="F30" s="33">
        <f t="shared" si="1"/>
        <v>0</v>
      </c>
      <c r="G30" s="32">
        <f t="shared" si="2"/>
        <v>0</v>
      </c>
      <c r="H30" s="7"/>
    </row>
    <row r="31" spans="1:8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10">
        <f t="shared" si="0"/>
        <v>0</v>
      </c>
      <c r="F31" s="33">
        <f t="shared" si="1"/>
        <v>0</v>
      </c>
      <c r="G31" s="32">
        <f t="shared" si="2"/>
        <v>0</v>
      </c>
      <c r="H31" s="7"/>
    </row>
    <row r="32" spans="1:8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10">
        <f t="shared" si="0"/>
        <v>0</v>
      </c>
      <c r="F32" s="33">
        <f t="shared" si="1"/>
        <v>0</v>
      </c>
      <c r="G32" s="32">
        <f t="shared" si="2"/>
        <v>0</v>
      </c>
      <c r="H32" s="7"/>
    </row>
    <row r="33" spans="1:8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10">
        <f t="shared" si="0"/>
        <v>0</v>
      </c>
      <c r="F33" s="33">
        <f t="shared" si="1"/>
        <v>0</v>
      </c>
      <c r="G33" s="32">
        <f t="shared" si="2"/>
        <v>0</v>
      </c>
      <c r="H33" s="7"/>
    </row>
    <row r="34" spans="1:8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10">
        <f t="shared" si="0"/>
        <v>0</v>
      </c>
      <c r="F34" s="33">
        <f t="shared" si="1"/>
        <v>0</v>
      </c>
      <c r="G34" s="32">
        <f t="shared" si="2"/>
        <v>0</v>
      </c>
      <c r="H34" s="7"/>
    </row>
    <row r="35" spans="1:8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10">
        <f t="shared" si="0"/>
        <v>0</v>
      </c>
      <c r="F35" s="33">
        <f t="shared" si="1"/>
        <v>0</v>
      </c>
      <c r="G35" s="32">
        <f t="shared" si="2"/>
        <v>0</v>
      </c>
      <c r="H35" s="7"/>
    </row>
    <row r="36" spans="1:8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10">
        <f t="shared" si="0"/>
        <v>0</v>
      </c>
      <c r="F36" s="33">
        <f t="shared" si="1"/>
        <v>0</v>
      </c>
      <c r="G36" s="32">
        <f t="shared" si="2"/>
        <v>0</v>
      </c>
      <c r="H36" s="7"/>
    </row>
    <row r="37" spans="1:8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10">
        <f t="shared" si="0"/>
        <v>0</v>
      </c>
      <c r="F37" s="33">
        <f t="shared" si="1"/>
        <v>0</v>
      </c>
      <c r="G37" s="32">
        <f t="shared" si="2"/>
        <v>0</v>
      </c>
      <c r="H37" s="7"/>
    </row>
    <row r="38" spans="1:8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10">
        <f t="shared" si="0"/>
        <v>0</v>
      </c>
      <c r="F38" s="33">
        <f t="shared" si="1"/>
        <v>0</v>
      </c>
      <c r="G38" s="32">
        <f t="shared" si="2"/>
        <v>0</v>
      </c>
      <c r="H38" s="7"/>
    </row>
    <row r="39" spans="1:8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10">
        <f t="shared" si="0"/>
        <v>0</v>
      </c>
      <c r="F39" s="33">
        <f t="shared" si="1"/>
        <v>0</v>
      </c>
      <c r="G39" s="32">
        <f t="shared" si="2"/>
        <v>0</v>
      </c>
      <c r="H39" s="7"/>
    </row>
    <row r="40" spans="1:8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10">
        <f t="shared" si="0"/>
        <v>0</v>
      </c>
      <c r="F40" s="33">
        <f t="shared" si="1"/>
        <v>0</v>
      </c>
      <c r="G40" s="32">
        <f t="shared" si="2"/>
        <v>0</v>
      </c>
      <c r="H40" s="7"/>
    </row>
    <row r="41" spans="1:8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10">
        <f t="shared" si="0"/>
        <v>0</v>
      </c>
      <c r="F41" s="33">
        <f t="shared" si="1"/>
        <v>0</v>
      </c>
      <c r="G41" s="32">
        <f t="shared" si="2"/>
        <v>0</v>
      </c>
      <c r="H41" s="7"/>
    </row>
    <row r="42" spans="1:8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10">
        <f t="shared" si="0"/>
        <v>0</v>
      </c>
      <c r="F42" s="33">
        <f t="shared" si="1"/>
        <v>0</v>
      </c>
      <c r="G42" s="32">
        <f t="shared" si="2"/>
        <v>0</v>
      </c>
      <c r="H42" s="7"/>
    </row>
    <row r="43" spans="1:8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10">
        <f t="shared" si="0"/>
        <v>0</v>
      </c>
      <c r="F43" s="33">
        <f t="shared" si="1"/>
        <v>0</v>
      </c>
      <c r="G43" s="32">
        <f t="shared" si="2"/>
        <v>0</v>
      </c>
      <c r="H43" s="7"/>
    </row>
    <row r="44" spans="1:8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10">
        <f t="shared" si="0"/>
        <v>0</v>
      </c>
      <c r="F44" s="33">
        <f t="shared" si="1"/>
        <v>0</v>
      </c>
      <c r="G44" s="32">
        <f t="shared" si="2"/>
        <v>0</v>
      </c>
      <c r="H44" s="7"/>
    </row>
    <row r="45" spans="1:8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10">
        <f t="shared" si="0"/>
        <v>0</v>
      </c>
      <c r="F45" s="33">
        <f t="shared" si="1"/>
        <v>0</v>
      </c>
      <c r="G45" s="32">
        <f t="shared" si="2"/>
        <v>0</v>
      </c>
      <c r="H45" s="7"/>
    </row>
    <row r="46" spans="1:8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10">
        <f t="shared" si="0"/>
        <v>0</v>
      </c>
      <c r="F46" s="33">
        <f t="shared" si="1"/>
        <v>0</v>
      </c>
      <c r="G46" s="32">
        <f t="shared" si="2"/>
        <v>0</v>
      </c>
      <c r="H46" s="7"/>
    </row>
    <row r="47" spans="1:8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10">
        <f t="shared" si="0"/>
        <v>0</v>
      </c>
      <c r="F47" s="33">
        <f t="shared" si="1"/>
        <v>0</v>
      </c>
      <c r="G47" s="32">
        <f t="shared" si="2"/>
        <v>0</v>
      </c>
      <c r="H47" s="7"/>
    </row>
    <row r="48" spans="1:8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10">
        <f t="shared" si="0"/>
        <v>0</v>
      </c>
      <c r="F48" s="33">
        <f t="shared" si="1"/>
        <v>0</v>
      </c>
      <c r="G48" s="32">
        <f t="shared" si="2"/>
        <v>0</v>
      </c>
      <c r="H48" s="7"/>
    </row>
    <row r="49" spans="1:8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10">
        <f t="shared" si="0"/>
        <v>0</v>
      </c>
      <c r="F49" s="33">
        <f t="shared" si="1"/>
        <v>0</v>
      </c>
      <c r="G49" s="32">
        <f t="shared" si="2"/>
        <v>0</v>
      </c>
      <c r="H49" s="7"/>
    </row>
    <row r="50" spans="1:8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10">
        <f t="shared" si="0"/>
        <v>0</v>
      </c>
      <c r="F50" s="33">
        <f t="shared" si="1"/>
        <v>0</v>
      </c>
      <c r="G50" s="32">
        <f t="shared" si="2"/>
        <v>0</v>
      </c>
      <c r="H50" s="7"/>
    </row>
    <row r="51" spans="1:8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10">
        <f t="shared" ref="E51:E100" si="3">SUM(C51:D51)</f>
        <v>0</v>
      </c>
      <c r="F51" s="33">
        <f t="shared" ref="F51:F100" si="4">E51/6*100</f>
        <v>0</v>
      </c>
      <c r="G51" s="32">
        <f t="shared" ref="G51:G100" si="5">F51*0.01</f>
        <v>0</v>
      </c>
      <c r="H51" s="7"/>
    </row>
    <row r="52" spans="1:8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10">
        <f t="shared" si="3"/>
        <v>0</v>
      </c>
      <c r="F52" s="33">
        <f t="shared" si="4"/>
        <v>0</v>
      </c>
      <c r="G52" s="32">
        <f t="shared" si="5"/>
        <v>0</v>
      </c>
    </row>
    <row r="53" spans="1:8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10">
        <f t="shared" si="3"/>
        <v>0</v>
      </c>
      <c r="F53" s="33">
        <f t="shared" si="4"/>
        <v>0</v>
      </c>
      <c r="G53" s="32">
        <f t="shared" si="5"/>
        <v>0</v>
      </c>
    </row>
    <row r="54" spans="1:8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10">
        <f t="shared" si="3"/>
        <v>0</v>
      </c>
      <c r="F54" s="33">
        <f t="shared" si="4"/>
        <v>0</v>
      </c>
      <c r="G54" s="32">
        <f t="shared" si="5"/>
        <v>0</v>
      </c>
    </row>
    <row r="55" spans="1:8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10">
        <f t="shared" si="3"/>
        <v>0</v>
      </c>
      <c r="F55" s="33">
        <f t="shared" si="4"/>
        <v>0</v>
      </c>
      <c r="G55" s="32">
        <f t="shared" si="5"/>
        <v>0</v>
      </c>
    </row>
    <row r="56" spans="1:8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10">
        <f t="shared" si="3"/>
        <v>0</v>
      </c>
      <c r="F56" s="33">
        <f t="shared" si="4"/>
        <v>0</v>
      </c>
      <c r="G56" s="32">
        <f t="shared" si="5"/>
        <v>0</v>
      </c>
    </row>
    <row r="57" spans="1:8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10">
        <f t="shared" si="3"/>
        <v>0</v>
      </c>
      <c r="F57" s="33">
        <f t="shared" si="4"/>
        <v>0</v>
      </c>
      <c r="G57" s="32">
        <f t="shared" si="5"/>
        <v>0</v>
      </c>
    </row>
    <row r="58" spans="1:8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10">
        <f t="shared" si="3"/>
        <v>0</v>
      </c>
      <c r="F58" s="33">
        <f t="shared" si="4"/>
        <v>0</v>
      </c>
      <c r="G58" s="32">
        <f t="shared" si="5"/>
        <v>0</v>
      </c>
    </row>
    <row r="59" spans="1:8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10">
        <f t="shared" si="3"/>
        <v>0</v>
      </c>
      <c r="F59" s="33">
        <f t="shared" si="4"/>
        <v>0</v>
      </c>
      <c r="G59" s="32">
        <f t="shared" si="5"/>
        <v>0</v>
      </c>
    </row>
    <row r="60" spans="1:8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10">
        <f t="shared" si="3"/>
        <v>0</v>
      </c>
      <c r="F60" s="33">
        <f t="shared" si="4"/>
        <v>0</v>
      </c>
      <c r="G60" s="32">
        <f t="shared" si="5"/>
        <v>0</v>
      </c>
    </row>
    <row r="61" spans="1:8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10">
        <f t="shared" si="3"/>
        <v>0</v>
      </c>
      <c r="F61" s="33">
        <f t="shared" si="4"/>
        <v>0</v>
      </c>
      <c r="G61" s="32">
        <f t="shared" si="5"/>
        <v>0</v>
      </c>
    </row>
    <row r="62" spans="1:8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10">
        <f t="shared" si="3"/>
        <v>0</v>
      </c>
      <c r="F62" s="33">
        <f t="shared" si="4"/>
        <v>0</v>
      </c>
      <c r="G62" s="32">
        <f t="shared" si="5"/>
        <v>0</v>
      </c>
    </row>
    <row r="63" spans="1:8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10">
        <f t="shared" si="3"/>
        <v>0</v>
      </c>
      <c r="F63" s="33">
        <f t="shared" si="4"/>
        <v>0</v>
      </c>
      <c r="G63" s="32">
        <f t="shared" si="5"/>
        <v>0</v>
      </c>
    </row>
    <row r="64" spans="1:8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10">
        <f t="shared" si="3"/>
        <v>0</v>
      </c>
      <c r="F64" s="33">
        <f t="shared" si="4"/>
        <v>0</v>
      </c>
      <c r="G64" s="32">
        <f t="shared" si="5"/>
        <v>0</v>
      </c>
    </row>
    <row r="65" spans="1:7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10">
        <f t="shared" si="3"/>
        <v>0</v>
      </c>
      <c r="F65" s="33">
        <f t="shared" si="4"/>
        <v>0</v>
      </c>
      <c r="G65" s="32">
        <f t="shared" si="5"/>
        <v>0</v>
      </c>
    </row>
    <row r="66" spans="1:7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10">
        <f t="shared" si="3"/>
        <v>0</v>
      </c>
      <c r="F66" s="33">
        <f t="shared" si="4"/>
        <v>0</v>
      </c>
      <c r="G66" s="32">
        <f t="shared" si="5"/>
        <v>0</v>
      </c>
    </row>
    <row r="67" spans="1:7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10">
        <f t="shared" si="3"/>
        <v>0</v>
      </c>
      <c r="F67" s="33">
        <f t="shared" si="4"/>
        <v>0</v>
      </c>
      <c r="G67" s="32">
        <f t="shared" si="5"/>
        <v>0</v>
      </c>
    </row>
    <row r="68" spans="1:7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10">
        <f t="shared" si="3"/>
        <v>0</v>
      </c>
      <c r="F68" s="33">
        <f t="shared" si="4"/>
        <v>0</v>
      </c>
      <c r="G68" s="32">
        <f t="shared" si="5"/>
        <v>0</v>
      </c>
    </row>
    <row r="69" spans="1:7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10">
        <f t="shared" si="3"/>
        <v>0</v>
      </c>
      <c r="F69" s="33">
        <f t="shared" si="4"/>
        <v>0</v>
      </c>
      <c r="G69" s="32">
        <f t="shared" si="5"/>
        <v>0</v>
      </c>
    </row>
    <row r="70" spans="1:7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10">
        <f t="shared" si="3"/>
        <v>0</v>
      </c>
      <c r="F70" s="33">
        <f t="shared" si="4"/>
        <v>0</v>
      </c>
      <c r="G70" s="32">
        <f t="shared" si="5"/>
        <v>0</v>
      </c>
    </row>
    <row r="71" spans="1:7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10">
        <f t="shared" si="3"/>
        <v>0</v>
      </c>
      <c r="F71" s="33">
        <f t="shared" si="4"/>
        <v>0</v>
      </c>
      <c r="G71" s="32">
        <f t="shared" si="5"/>
        <v>0</v>
      </c>
    </row>
    <row r="72" spans="1:7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10">
        <f t="shared" si="3"/>
        <v>0</v>
      </c>
      <c r="F72" s="33">
        <f t="shared" si="4"/>
        <v>0</v>
      </c>
      <c r="G72" s="32">
        <f t="shared" si="5"/>
        <v>0</v>
      </c>
    </row>
    <row r="73" spans="1:7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10">
        <f t="shared" si="3"/>
        <v>0</v>
      </c>
      <c r="F73" s="33">
        <f t="shared" si="4"/>
        <v>0</v>
      </c>
      <c r="G73" s="32">
        <f t="shared" si="5"/>
        <v>0</v>
      </c>
    </row>
    <row r="74" spans="1:7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10">
        <f t="shared" si="3"/>
        <v>0</v>
      </c>
      <c r="F74" s="33">
        <f t="shared" si="4"/>
        <v>0</v>
      </c>
      <c r="G74" s="32">
        <f t="shared" si="5"/>
        <v>0</v>
      </c>
    </row>
    <row r="75" spans="1:7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10">
        <f t="shared" si="3"/>
        <v>0</v>
      </c>
      <c r="F75" s="33">
        <f t="shared" si="4"/>
        <v>0</v>
      </c>
      <c r="G75" s="32">
        <f t="shared" si="5"/>
        <v>0</v>
      </c>
    </row>
    <row r="76" spans="1:7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10">
        <f t="shared" si="3"/>
        <v>0</v>
      </c>
      <c r="F76" s="33">
        <f t="shared" si="4"/>
        <v>0</v>
      </c>
      <c r="G76" s="32">
        <f t="shared" si="5"/>
        <v>0</v>
      </c>
    </row>
    <row r="77" spans="1:7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10">
        <f t="shared" si="3"/>
        <v>0</v>
      </c>
      <c r="F77" s="33">
        <f t="shared" si="4"/>
        <v>0</v>
      </c>
      <c r="G77" s="32">
        <f t="shared" si="5"/>
        <v>0</v>
      </c>
    </row>
    <row r="78" spans="1:7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10">
        <f t="shared" si="3"/>
        <v>0</v>
      </c>
      <c r="F78" s="33">
        <f t="shared" si="4"/>
        <v>0</v>
      </c>
      <c r="G78" s="32">
        <f t="shared" si="5"/>
        <v>0</v>
      </c>
    </row>
    <row r="79" spans="1:7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10">
        <f t="shared" si="3"/>
        <v>0</v>
      </c>
      <c r="F79" s="33">
        <f t="shared" si="4"/>
        <v>0</v>
      </c>
      <c r="G79" s="32">
        <f t="shared" si="5"/>
        <v>0</v>
      </c>
    </row>
    <row r="80" spans="1:7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10">
        <f t="shared" si="3"/>
        <v>0</v>
      </c>
      <c r="F80" s="33">
        <f t="shared" si="4"/>
        <v>0</v>
      </c>
      <c r="G80" s="32">
        <f t="shared" si="5"/>
        <v>0</v>
      </c>
    </row>
    <row r="81" spans="1:7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10">
        <f t="shared" si="3"/>
        <v>0</v>
      </c>
      <c r="F81" s="33">
        <f t="shared" si="4"/>
        <v>0</v>
      </c>
      <c r="G81" s="32">
        <f t="shared" si="5"/>
        <v>0</v>
      </c>
    </row>
    <row r="82" spans="1:7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10">
        <f t="shared" si="3"/>
        <v>0</v>
      </c>
      <c r="F82" s="33">
        <f t="shared" si="4"/>
        <v>0</v>
      </c>
      <c r="G82" s="32">
        <f t="shared" si="5"/>
        <v>0</v>
      </c>
    </row>
    <row r="83" spans="1:7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10">
        <f t="shared" si="3"/>
        <v>0</v>
      </c>
      <c r="F83" s="33">
        <f t="shared" si="4"/>
        <v>0</v>
      </c>
      <c r="G83" s="32">
        <f t="shared" si="5"/>
        <v>0</v>
      </c>
    </row>
    <row r="84" spans="1:7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10">
        <f t="shared" si="3"/>
        <v>0</v>
      </c>
      <c r="F84" s="33">
        <f t="shared" si="4"/>
        <v>0</v>
      </c>
      <c r="G84" s="32">
        <f t="shared" si="5"/>
        <v>0</v>
      </c>
    </row>
    <row r="85" spans="1:7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10">
        <f t="shared" si="3"/>
        <v>0</v>
      </c>
      <c r="F85" s="33">
        <f t="shared" si="4"/>
        <v>0</v>
      </c>
      <c r="G85" s="32">
        <f t="shared" si="5"/>
        <v>0</v>
      </c>
    </row>
    <row r="86" spans="1:7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10">
        <f t="shared" si="3"/>
        <v>0</v>
      </c>
      <c r="F86" s="33">
        <f t="shared" si="4"/>
        <v>0</v>
      </c>
      <c r="G86" s="32">
        <f t="shared" si="5"/>
        <v>0</v>
      </c>
    </row>
    <row r="87" spans="1:7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10">
        <f t="shared" si="3"/>
        <v>0</v>
      </c>
      <c r="F87" s="33">
        <f t="shared" si="4"/>
        <v>0</v>
      </c>
      <c r="G87" s="32">
        <f t="shared" si="5"/>
        <v>0</v>
      </c>
    </row>
    <row r="88" spans="1:7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10">
        <f t="shared" si="3"/>
        <v>0</v>
      </c>
      <c r="F88" s="33">
        <f t="shared" si="4"/>
        <v>0</v>
      </c>
      <c r="G88" s="32">
        <f t="shared" si="5"/>
        <v>0</v>
      </c>
    </row>
    <row r="89" spans="1:7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10">
        <f t="shared" si="3"/>
        <v>0</v>
      </c>
      <c r="F89" s="33">
        <f t="shared" si="4"/>
        <v>0</v>
      </c>
      <c r="G89" s="32">
        <f t="shared" si="5"/>
        <v>0</v>
      </c>
    </row>
    <row r="90" spans="1:7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10">
        <f t="shared" si="3"/>
        <v>0</v>
      </c>
      <c r="F90" s="33">
        <f t="shared" si="4"/>
        <v>0</v>
      </c>
      <c r="G90" s="32">
        <f t="shared" si="5"/>
        <v>0</v>
      </c>
    </row>
    <row r="91" spans="1:7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10">
        <f t="shared" si="3"/>
        <v>0</v>
      </c>
      <c r="F91" s="33">
        <f t="shared" si="4"/>
        <v>0</v>
      </c>
      <c r="G91" s="32">
        <f t="shared" si="5"/>
        <v>0</v>
      </c>
    </row>
    <row r="92" spans="1:7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10">
        <f t="shared" si="3"/>
        <v>0</v>
      </c>
      <c r="F92" s="33">
        <f t="shared" si="4"/>
        <v>0</v>
      </c>
      <c r="G92" s="32">
        <f t="shared" si="5"/>
        <v>0</v>
      </c>
    </row>
    <row r="93" spans="1:7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10">
        <f t="shared" si="3"/>
        <v>0</v>
      </c>
      <c r="F93" s="33">
        <f t="shared" si="4"/>
        <v>0</v>
      </c>
      <c r="G93" s="32">
        <f t="shared" si="5"/>
        <v>0</v>
      </c>
    </row>
    <row r="94" spans="1:7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10">
        <f t="shared" si="3"/>
        <v>0</v>
      </c>
      <c r="F94" s="33">
        <f t="shared" si="4"/>
        <v>0</v>
      </c>
      <c r="G94" s="32">
        <f t="shared" si="5"/>
        <v>0</v>
      </c>
    </row>
    <row r="95" spans="1:7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10">
        <f t="shared" si="3"/>
        <v>0</v>
      </c>
      <c r="F95" s="33">
        <f t="shared" si="4"/>
        <v>0</v>
      </c>
      <c r="G95" s="32">
        <f t="shared" si="5"/>
        <v>0</v>
      </c>
    </row>
    <row r="96" spans="1:7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10">
        <f t="shared" si="3"/>
        <v>0</v>
      </c>
      <c r="F96" s="33">
        <f t="shared" si="4"/>
        <v>0</v>
      </c>
      <c r="G96" s="32">
        <f t="shared" si="5"/>
        <v>0</v>
      </c>
    </row>
    <row r="97" spans="1:7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10">
        <f t="shared" si="3"/>
        <v>0</v>
      </c>
      <c r="F97" s="33">
        <f t="shared" si="4"/>
        <v>0</v>
      </c>
      <c r="G97" s="32">
        <f t="shared" si="5"/>
        <v>0</v>
      </c>
    </row>
    <row r="98" spans="1:7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10">
        <f t="shared" si="3"/>
        <v>0</v>
      </c>
      <c r="F98" s="33">
        <f t="shared" si="4"/>
        <v>0</v>
      </c>
      <c r="G98" s="32">
        <f t="shared" si="5"/>
        <v>0</v>
      </c>
    </row>
    <row r="99" spans="1:7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10">
        <f t="shared" si="3"/>
        <v>0</v>
      </c>
      <c r="F99" s="33">
        <f t="shared" si="4"/>
        <v>0</v>
      </c>
      <c r="G99" s="32">
        <f t="shared" si="5"/>
        <v>0</v>
      </c>
    </row>
    <row r="100" spans="1:7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10">
        <f t="shared" si="3"/>
        <v>0</v>
      </c>
      <c r="F100" s="33">
        <f t="shared" si="4"/>
        <v>0</v>
      </c>
      <c r="G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D1048576">
      <formula1>1</formula1>
      <formula2>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I100"/>
  <sheetViews>
    <sheetView rightToLeft="1" workbookViewId="0"/>
  </sheetViews>
  <sheetFormatPr defaultColWidth="9.125" defaultRowHeight="23.25" x14ac:dyDescent="0.6"/>
  <cols>
    <col min="1" max="1" width="32.75" style="1" customWidth="1"/>
    <col min="2" max="2" width="18.25" style="1" customWidth="1"/>
    <col min="3" max="11" width="9.125" style="1"/>
    <col min="12" max="12" width="15.375" style="1" customWidth="1"/>
    <col min="13" max="13" width="13.25" style="1" customWidth="1"/>
    <col min="14" max="16384" width="9.125" style="1"/>
  </cols>
  <sheetData>
    <row r="1" spans="1:35" s="21" customFormat="1" ht="48.75" customHeight="1" x14ac:dyDescent="0.6">
      <c r="A1" s="5" t="s">
        <v>0</v>
      </c>
      <c r="B1" s="5" t="s">
        <v>2</v>
      </c>
      <c r="C1" s="13" t="s">
        <v>32</v>
      </c>
      <c r="D1" s="13" t="s">
        <v>8</v>
      </c>
      <c r="E1" s="13" t="s">
        <v>33</v>
      </c>
      <c r="F1" s="13" t="s">
        <v>34</v>
      </c>
      <c r="G1" s="13" t="s">
        <v>44</v>
      </c>
      <c r="H1" s="13" t="s">
        <v>45</v>
      </c>
      <c r="I1" s="13" t="s">
        <v>79</v>
      </c>
      <c r="J1" s="13" t="s">
        <v>80</v>
      </c>
      <c r="K1" s="14" t="s">
        <v>101</v>
      </c>
      <c r="L1" s="17" t="s">
        <v>30</v>
      </c>
      <c r="M1" s="18" t="s">
        <v>102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x14ac:dyDescent="0.6">
      <c r="A2" s="28">
        <f>'معلومات عامة'!A2</f>
        <v>0</v>
      </c>
      <c r="B2" s="27">
        <f>'معلومات عامة'!D2</f>
        <v>0</v>
      </c>
      <c r="C2" s="24"/>
      <c r="D2" s="24"/>
      <c r="E2" s="24"/>
      <c r="F2" s="24"/>
      <c r="G2" s="24"/>
      <c r="H2" s="24"/>
      <c r="I2" s="24"/>
      <c r="J2" s="24"/>
      <c r="K2" s="10">
        <f>SUM(C2:J2)</f>
        <v>0</v>
      </c>
      <c r="L2" s="31">
        <f>K2/24*100</f>
        <v>0</v>
      </c>
      <c r="M2" s="32">
        <f>L2*0.19</f>
        <v>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6">
      <c r="A3" s="28">
        <f>'معلومات عامة'!A3</f>
        <v>0</v>
      </c>
      <c r="B3" s="27">
        <f>'معلومات عامة'!D3</f>
        <v>0</v>
      </c>
      <c r="C3" s="24"/>
      <c r="D3" s="24"/>
      <c r="E3" s="24"/>
      <c r="F3" s="24"/>
      <c r="G3" s="24"/>
      <c r="H3" s="24"/>
      <c r="I3" s="24"/>
      <c r="J3" s="24"/>
      <c r="K3" s="10">
        <f t="shared" ref="K3:K51" si="0">SUM(C3:J3)</f>
        <v>0</v>
      </c>
      <c r="L3" s="31">
        <f t="shared" ref="L3:L66" si="1">K3/24*100</f>
        <v>0</v>
      </c>
      <c r="M3" s="32">
        <f t="shared" ref="M3:M66" si="2">L3*0.19</f>
        <v>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6">
      <c r="A4" s="28">
        <f>'معلومات عامة'!A4</f>
        <v>0</v>
      </c>
      <c r="B4" s="27">
        <f>'معلومات عامة'!D4</f>
        <v>0</v>
      </c>
      <c r="C4" s="24"/>
      <c r="D4" s="24"/>
      <c r="E4" s="24"/>
      <c r="F4" s="24"/>
      <c r="G4" s="24"/>
      <c r="H4" s="24"/>
      <c r="I4" s="24"/>
      <c r="J4" s="24"/>
      <c r="K4" s="10">
        <f t="shared" si="0"/>
        <v>0</v>
      </c>
      <c r="L4" s="31">
        <f t="shared" si="1"/>
        <v>0</v>
      </c>
      <c r="M4" s="32">
        <f t="shared" si="2"/>
        <v>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6">
      <c r="A5" s="28">
        <f>'معلومات عامة'!A5</f>
        <v>0</v>
      </c>
      <c r="B5" s="27">
        <f>'معلومات عامة'!D5</f>
        <v>0</v>
      </c>
      <c r="C5" s="24"/>
      <c r="D5" s="24"/>
      <c r="E5" s="24"/>
      <c r="F5" s="24"/>
      <c r="G5" s="24"/>
      <c r="H5" s="24"/>
      <c r="I5" s="24"/>
      <c r="J5" s="24"/>
      <c r="K5" s="10">
        <f t="shared" si="0"/>
        <v>0</v>
      </c>
      <c r="L5" s="31">
        <f t="shared" si="1"/>
        <v>0</v>
      </c>
      <c r="M5" s="32">
        <f t="shared" si="2"/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x14ac:dyDescent="0.6">
      <c r="A6" s="28">
        <f>'معلومات عامة'!A6</f>
        <v>0</v>
      </c>
      <c r="B6" s="27">
        <f>'معلومات عامة'!D6</f>
        <v>0</v>
      </c>
      <c r="C6" s="24"/>
      <c r="D6" s="24"/>
      <c r="E6" s="24"/>
      <c r="F6" s="24"/>
      <c r="G6" s="24"/>
      <c r="H6" s="24"/>
      <c r="I6" s="24"/>
      <c r="J6" s="24"/>
      <c r="K6" s="10">
        <f t="shared" si="0"/>
        <v>0</v>
      </c>
      <c r="L6" s="31">
        <f t="shared" si="1"/>
        <v>0</v>
      </c>
      <c r="M6" s="32">
        <f t="shared" si="2"/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6">
      <c r="A7" s="28">
        <f>'معلومات عامة'!A7</f>
        <v>0</v>
      </c>
      <c r="B7" s="27">
        <f>'معلومات عامة'!D7</f>
        <v>0</v>
      </c>
      <c r="C7" s="24"/>
      <c r="D7" s="24"/>
      <c r="E7" s="24"/>
      <c r="F7" s="24"/>
      <c r="G7" s="24"/>
      <c r="H7" s="24"/>
      <c r="I7" s="24"/>
      <c r="J7" s="24"/>
      <c r="K7" s="10">
        <f t="shared" si="0"/>
        <v>0</v>
      </c>
      <c r="L7" s="31">
        <f t="shared" si="1"/>
        <v>0</v>
      </c>
      <c r="M7" s="32">
        <f t="shared" si="2"/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x14ac:dyDescent="0.6">
      <c r="A8" s="28">
        <f>'معلومات عامة'!A8</f>
        <v>0</v>
      </c>
      <c r="B8" s="27">
        <f>'معلومات عامة'!D8</f>
        <v>0</v>
      </c>
      <c r="C8" s="24"/>
      <c r="D8" s="24"/>
      <c r="E8" s="24"/>
      <c r="F8" s="24"/>
      <c r="G8" s="24"/>
      <c r="H8" s="24"/>
      <c r="I8" s="24"/>
      <c r="J8" s="24"/>
      <c r="K8" s="10">
        <f t="shared" si="0"/>
        <v>0</v>
      </c>
      <c r="L8" s="31">
        <f t="shared" si="1"/>
        <v>0</v>
      </c>
      <c r="M8" s="32">
        <f t="shared" si="2"/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x14ac:dyDescent="0.6">
      <c r="A9" s="28">
        <f>'معلومات عامة'!A9</f>
        <v>0</v>
      </c>
      <c r="B9" s="27">
        <f>'معلومات عامة'!D9</f>
        <v>0</v>
      </c>
      <c r="C9" s="24"/>
      <c r="D9" s="24"/>
      <c r="E9" s="24"/>
      <c r="F9" s="24"/>
      <c r="G9" s="24"/>
      <c r="H9" s="24"/>
      <c r="I9" s="24"/>
      <c r="J9" s="24"/>
      <c r="K9" s="10">
        <f t="shared" si="0"/>
        <v>0</v>
      </c>
      <c r="L9" s="31">
        <f t="shared" si="1"/>
        <v>0</v>
      </c>
      <c r="M9" s="32">
        <f t="shared" si="2"/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x14ac:dyDescent="0.6">
      <c r="A10" s="28">
        <f>'معلومات عامة'!A10</f>
        <v>0</v>
      </c>
      <c r="B10" s="27">
        <f>'معلومات عامة'!D10</f>
        <v>0</v>
      </c>
      <c r="C10" s="24"/>
      <c r="D10" s="24"/>
      <c r="E10" s="24"/>
      <c r="F10" s="24"/>
      <c r="G10" s="24"/>
      <c r="H10" s="24"/>
      <c r="I10" s="24"/>
      <c r="J10" s="24"/>
      <c r="K10" s="10">
        <f t="shared" si="0"/>
        <v>0</v>
      </c>
      <c r="L10" s="31">
        <f t="shared" si="1"/>
        <v>0</v>
      </c>
      <c r="M10" s="32">
        <f t="shared" si="2"/>
        <v>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x14ac:dyDescent="0.6">
      <c r="A11" s="28">
        <f>'معلومات عامة'!A11</f>
        <v>0</v>
      </c>
      <c r="B11" s="27">
        <f>'معلومات عامة'!D11</f>
        <v>0</v>
      </c>
      <c r="C11" s="24"/>
      <c r="D11" s="24"/>
      <c r="E11" s="24"/>
      <c r="F11" s="24"/>
      <c r="G11" s="24"/>
      <c r="H11" s="24"/>
      <c r="I11" s="24"/>
      <c r="J11" s="24"/>
      <c r="K11" s="10">
        <f t="shared" si="0"/>
        <v>0</v>
      </c>
      <c r="L11" s="31">
        <f t="shared" si="1"/>
        <v>0</v>
      </c>
      <c r="M11" s="32">
        <f t="shared" si="2"/>
        <v>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x14ac:dyDescent="0.6">
      <c r="A12" s="28">
        <f>'معلومات عامة'!A12</f>
        <v>0</v>
      </c>
      <c r="B12" s="27">
        <f>'معلومات عامة'!D12</f>
        <v>0</v>
      </c>
      <c r="C12" s="24"/>
      <c r="D12" s="24"/>
      <c r="E12" s="24"/>
      <c r="F12" s="24"/>
      <c r="G12" s="24"/>
      <c r="H12" s="24"/>
      <c r="I12" s="24"/>
      <c r="J12" s="24"/>
      <c r="K12" s="10">
        <f t="shared" si="0"/>
        <v>0</v>
      </c>
      <c r="L12" s="31">
        <f t="shared" si="1"/>
        <v>0</v>
      </c>
      <c r="M12" s="32">
        <f t="shared" si="2"/>
        <v>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x14ac:dyDescent="0.6">
      <c r="A13" s="28">
        <f>'معلومات عامة'!A13</f>
        <v>0</v>
      </c>
      <c r="B13" s="27">
        <f>'معلومات عامة'!D13</f>
        <v>0</v>
      </c>
      <c r="C13" s="24"/>
      <c r="D13" s="24"/>
      <c r="E13" s="24"/>
      <c r="F13" s="24"/>
      <c r="G13" s="24"/>
      <c r="H13" s="24"/>
      <c r="I13" s="24"/>
      <c r="J13" s="24"/>
      <c r="K13" s="10">
        <f t="shared" si="0"/>
        <v>0</v>
      </c>
      <c r="L13" s="31">
        <f t="shared" si="1"/>
        <v>0</v>
      </c>
      <c r="M13" s="32">
        <f t="shared" si="2"/>
        <v>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x14ac:dyDescent="0.6">
      <c r="A14" s="28">
        <f>'معلومات عامة'!A14</f>
        <v>0</v>
      </c>
      <c r="B14" s="27">
        <f>'معلومات عامة'!D14</f>
        <v>0</v>
      </c>
      <c r="C14" s="24"/>
      <c r="D14" s="24"/>
      <c r="E14" s="24"/>
      <c r="F14" s="24"/>
      <c r="G14" s="24"/>
      <c r="H14" s="24"/>
      <c r="I14" s="24"/>
      <c r="J14" s="24"/>
      <c r="K14" s="10">
        <f t="shared" si="0"/>
        <v>0</v>
      </c>
      <c r="L14" s="31">
        <f t="shared" si="1"/>
        <v>0</v>
      </c>
      <c r="M14" s="32">
        <f t="shared" si="2"/>
        <v>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x14ac:dyDescent="0.6">
      <c r="A15" s="28">
        <f>'معلومات عامة'!A15</f>
        <v>0</v>
      </c>
      <c r="B15" s="27">
        <f>'معلومات عامة'!D15</f>
        <v>0</v>
      </c>
      <c r="C15" s="24"/>
      <c r="D15" s="24"/>
      <c r="E15" s="24"/>
      <c r="F15" s="24"/>
      <c r="G15" s="24"/>
      <c r="H15" s="24"/>
      <c r="I15" s="24"/>
      <c r="J15" s="24"/>
      <c r="K15" s="10">
        <f t="shared" si="0"/>
        <v>0</v>
      </c>
      <c r="L15" s="31">
        <f t="shared" si="1"/>
        <v>0</v>
      </c>
      <c r="M15" s="32">
        <f t="shared" si="2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x14ac:dyDescent="0.6">
      <c r="A16" s="28">
        <f>'معلومات عامة'!A16</f>
        <v>0</v>
      </c>
      <c r="B16" s="27">
        <f>'معلومات عامة'!D16</f>
        <v>0</v>
      </c>
      <c r="C16" s="24"/>
      <c r="D16" s="24"/>
      <c r="E16" s="24"/>
      <c r="F16" s="24"/>
      <c r="G16" s="24"/>
      <c r="H16" s="24"/>
      <c r="I16" s="24"/>
      <c r="J16" s="24"/>
      <c r="K16" s="10">
        <f t="shared" si="0"/>
        <v>0</v>
      </c>
      <c r="L16" s="31">
        <f t="shared" si="1"/>
        <v>0</v>
      </c>
      <c r="M16" s="32">
        <f t="shared" si="2"/>
        <v>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x14ac:dyDescent="0.6">
      <c r="A17" s="28">
        <f>'معلومات عامة'!A17</f>
        <v>0</v>
      </c>
      <c r="B17" s="27">
        <f>'معلومات عامة'!D17</f>
        <v>0</v>
      </c>
      <c r="C17" s="24"/>
      <c r="D17" s="24"/>
      <c r="E17" s="24"/>
      <c r="F17" s="24"/>
      <c r="G17" s="24"/>
      <c r="H17" s="24"/>
      <c r="I17" s="24"/>
      <c r="J17" s="24"/>
      <c r="K17" s="10">
        <f t="shared" si="0"/>
        <v>0</v>
      </c>
      <c r="L17" s="31">
        <f t="shared" si="1"/>
        <v>0</v>
      </c>
      <c r="M17" s="32">
        <f t="shared" si="2"/>
        <v>0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x14ac:dyDescent="0.6">
      <c r="A18" s="28">
        <f>'معلومات عامة'!A18</f>
        <v>0</v>
      </c>
      <c r="B18" s="27">
        <f>'معلومات عامة'!D18</f>
        <v>0</v>
      </c>
      <c r="C18" s="24"/>
      <c r="D18" s="24"/>
      <c r="E18" s="24"/>
      <c r="F18" s="24"/>
      <c r="G18" s="24"/>
      <c r="H18" s="24"/>
      <c r="I18" s="24"/>
      <c r="J18" s="24"/>
      <c r="K18" s="10">
        <f t="shared" si="0"/>
        <v>0</v>
      </c>
      <c r="L18" s="31">
        <f t="shared" si="1"/>
        <v>0</v>
      </c>
      <c r="M18" s="32">
        <f t="shared" si="2"/>
        <v>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x14ac:dyDescent="0.6">
      <c r="A19" s="28">
        <f>'معلومات عامة'!A19</f>
        <v>0</v>
      </c>
      <c r="B19" s="27">
        <f>'معلومات عامة'!D19</f>
        <v>0</v>
      </c>
      <c r="C19" s="24"/>
      <c r="D19" s="24"/>
      <c r="E19" s="24"/>
      <c r="F19" s="24"/>
      <c r="G19" s="24"/>
      <c r="H19" s="24"/>
      <c r="I19" s="24"/>
      <c r="J19" s="24"/>
      <c r="K19" s="10">
        <f t="shared" si="0"/>
        <v>0</v>
      </c>
      <c r="L19" s="31">
        <f t="shared" si="1"/>
        <v>0</v>
      </c>
      <c r="M19" s="32">
        <f t="shared" si="2"/>
        <v>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x14ac:dyDescent="0.6">
      <c r="A20" s="28">
        <f>'معلومات عامة'!A20</f>
        <v>0</v>
      </c>
      <c r="B20" s="27">
        <f>'معلومات عامة'!D20</f>
        <v>0</v>
      </c>
      <c r="C20" s="24"/>
      <c r="D20" s="24"/>
      <c r="E20" s="24"/>
      <c r="F20" s="24"/>
      <c r="G20" s="24"/>
      <c r="H20" s="24"/>
      <c r="I20" s="24"/>
      <c r="J20" s="24"/>
      <c r="K20" s="10">
        <f t="shared" si="0"/>
        <v>0</v>
      </c>
      <c r="L20" s="31">
        <f t="shared" si="1"/>
        <v>0</v>
      </c>
      <c r="M20" s="32">
        <f t="shared" si="2"/>
        <v>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x14ac:dyDescent="0.6">
      <c r="A21" s="28">
        <f>'معلومات عامة'!A21</f>
        <v>0</v>
      </c>
      <c r="B21" s="27">
        <f>'معلومات عامة'!D21</f>
        <v>0</v>
      </c>
      <c r="C21" s="24"/>
      <c r="D21" s="24"/>
      <c r="E21" s="24"/>
      <c r="F21" s="24"/>
      <c r="G21" s="24"/>
      <c r="H21" s="24"/>
      <c r="I21" s="24"/>
      <c r="J21" s="24"/>
      <c r="K21" s="10">
        <f t="shared" si="0"/>
        <v>0</v>
      </c>
      <c r="L21" s="31">
        <f t="shared" si="1"/>
        <v>0</v>
      </c>
      <c r="M21" s="32">
        <f t="shared" si="2"/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x14ac:dyDescent="0.6">
      <c r="A22" s="28">
        <f>'معلومات عامة'!A22</f>
        <v>0</v>
      </c>
      <c r="B22" s="27">
        <f>'معلومات عامة'!D22</f>
        <v>0</v>
      </c>
      <c r="C22" s="24"/>
      <c r="D22" s="24"/>
      <c r="E22" s="24"/>
      <c r="F22" s="24"/>
      <c r="G22" s="24"/>
      <c r="H22" s="24"/>
      <c r="I22" s="24"/>
      <c r="J22" s="24"/>
      <c r="K22" s="10">
        <f t="shared" si="0"/>
        <v>0</v>
      </c>
      <c r="L22" s="31">
        <f t="shared" si="1"/>
        <v>0</v>
      </c>
      <c r="M22" s="32">
        <f t="shared" si="2"/>
        <v>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x14ac:dyDescent="0.6">
      <c r="A23" s="28">
        <f>'معلومات عامة'!A23</f>
        <v>0</v>
      </c>
      <c r="B23" s="27">
        <f>'معلومات عامة'!D23</f>
        <v>0</v>
      </c>
      <c r="C23" s="24"/>
      <c r="D23" s="24"/>
      <c r="E23" s="24"/>
      <c r="F23" s="24"/>
      <c r="G23" s="24"/>
      <c r="H23" s="24"/>
      <c r="I23" s="24"/>
      <c r="J23" s="24"/>
      <c r="K23" s="10">
        <f t="shared" si="0"/>
        <v>0</v>
      </c>
      <c r="L23" s="31">
        <f t="shared" si="1"/>
        <v>0</v>
      </c>
      <c r="M23" s="32">
        <f t="shared" si="2"/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x14ac:dyDescent="0.6">
      <c r="A24" s="28">
        <f>'معلومات عامة'!A24</f>
        <v>0</v>
      </c>
      <c r="B24" s="27">
        <f>'معلومات عامة'!D24</f>
        <v>0</v>
      </c>
      <c r="C24" s="24"/>
      <c r="D24" s="24"/>
      <c r="E24" s="24"/>
      <c r="F24" s="24"/>
      <c r="G24" s="24"/>
      <c r="H24" s="24"/>
      <c r="I24" s="24"/>
      <c r="J24" s="24"/>
      <c r="K24" s="10">
        <f t="shared" si="0"/>
        <v>0</v>
      </c>
      <c r="L24" s="31">
        <f t="shared" si="1"/>
        <v>0</v>
      </c>
      <c r="M24" s="32">
        <f t="shared" si="2"/>
        <v>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x14ac:dyDescent="0.6">
      <c r="A25" s="28">
        <f>'معلومات عامة'!A25</f>
        <v>0</v>
      </c>
      <c r="B25" s="27">
        <f>'معلومات عامة'!D25</f>
        <v>0</v>
      </c>
      <c r="C25" s="24"/>
      <c r="D25" s="24"/>
      <c r="E25" s="24"/>
      <c r="F25" s="24"/>
      <c r="G25" s="24"/>
      <c r="H25" s="24"/>
      <c r="I25" s="24"/>
      <c r="J25" s="24"/>
      <c r="K25" s="10">
        <f t="shared" si="0"/>
        <v>0</v>
      </c>
      <c r="L25" s="31">
        <f t="shared" si="1"/>
        <v>0</v>
      </c>
      <c r="M25" s="32">
        <f t="shared" si="2"/>
        <v>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x14ac:dyDescent="0.6">
      <c r="A26" s="28">
        <f>'معلومات عامة'!A26</f>
        <v>0</v>
      </c>
      <c r="B26" s="27">
        <f>'معلومات عامة'!D26</f>
        <v>0</v>
      </c>
      <c r="C26" s="24"/>
      <c r="D26" s="24"/>
      <c r="E26" s="24"/>
      <c r="F26" s="24"/>
      <c r="G26" s="24"/>
      <c r="H26" s="24"/>
      <c r="I26" s="24"/>
      <c r="J26" s="24"/>
      <c r="K26" s="10">
        <f t="shared" si="0"/>
        <v>0</v>
      </c>
      <c r="L26" s="31">
        <f t="shared" si="1"/>
        <v>0</v>
      </c>
      <c r="M26" s="32">
        <f t="shared" si="2"/>
        <v>0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x14ac:dyDescent="0.6">
      <c r="A27" s="28">
        <f>'معلومات عامة'!A27</f>
        <v>0</v>
      </c>
      <c r="B27" s="27">
        <f>'معلومات عامة'!D27</f>
        <v>0</v>
      </c>
      <c r="C27" s="24"/>
      <c r="D27" s="24"/>
      <c r="E27" s="24"/>
      <c r="F27" s="24"/>
      <c r="G27" s="24"/>
      <c r="H27" s="24"/>
      <c r="I27" s="24"/>
      <c r="J27" s="24"/>
      <c r="K27" s="10">
        <f t="shared" si="0"/>
        <v>0</v>
      </c>
      <c r="L27" s="31">
        <f t="shared" si="1"/>
        <v>0</v>
      </c>
      <c r="M27" s="32">
        <f t="shared" si="2"/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x14ac:dyDescent="0.6">
      <c r="A28" s="28">
        <f>'معلومات عامة'!A28</f>
        <v>0</v>
      </c>
      <c r="B28" s="27">
        <f>'معلومات عامة'!D28</f>
        <v>0</v>
      </c>
      <c r="C28" s="24"/>
      <c r="D28" s="24"/>
      <c r="E28" s="24"/>
      <c r="F28" s="24"/>
      <c r="G28" s="24"/>
      <c r="H28" s="24"/>
      <c r="I28" s="24"/>
      <c r="J28" s="24"/>
      <c r="K28" s="10">
        <f t="shared" si="0"/>
        <v>0</v>
      </c>
      <c r="L28" s="31">
        <f t="shared" si="1"/>
        <v>0</v>
      </c>
      <c r="M28" s="32">
        <f t="shared" si="2"/>
        <v>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x14ac:dyDescent="0.6">
      <c r="A29" s="28">
        <f>'معلومات عامة'!A29</f>
        <v>0</v>
      </c>
      <c r="B29" s="27">
        <f>'معلومات عامة'!D29</f>
        <v>0</v>
      </c>
      <c r="C29" s="24"/>
      <c r="D29" s="24"/>
      <c r="E29" s="24"/>
      <c r="F29" s="24"/>
      <c r="G29" s="24"/>
      <c r="H29" s="24"/>
      <c r="I29" s="24"/>
      <c r="J29" s="24"/>
      <c r="K29" s="10">
        <f t="shared" si="0"/>
        <v>0</v>
      </c>
      <c r="L29" s="31">
        <f t="shared" si="1"/>
        <v>0</v>
      </c>
      <c r="M29" s="32">
        <f t="shared" si="2"/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x14ac:dyDescent="0.6">
      <c r="A30" s="28">
        <f>'معلومات عامة'!A30</f>
        <v>0</v>
      </c>
      <c r="B30" s="27">
        <f>'معلومات عامة'!D30</f>
        <v>0</v>
      </c>
      <c r="C30" s="24"/>
      <c r="D30" s="24"/>
      <c r="E30" s="24"/>
      <c r="F30" s="24"/>
      <c r="G30" s="24"/>
      <c r="H30" s="24"/>
      <c r="I30" s="24"/>
      <c r="J30" s="24"/>
      <c r="K30" s="10">
        <f t="shared" si="0"/>
        <v>0</v>
      </c>
      <c r="L30" s="31">
        <f t="shared" si="1"/>
        <v>0</v>
      </c>
      <c r="M30" s="32">
        <f t="shared" si="2"/>
        <v>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x14ac:dyDescent="0.6">
      <c r="A31" s="28">
        <f>'معلومات عامة'!A31</f>
        <v>0</v>
      </c>
      <c r="B31" s="27">
        <f>'معلومات عامة'!D31</f>
        <v>0</v>
      </c>
      <c r="C31" s="24"/>
      <c r="D31" s="24"/>
      <c r="E31" s="24"/>
      <c r="F31" s="24"/>
      <c r="G31" s="24"/>
      <c r="H31" s="24"/>
      <c r="I31" s="24"/>
      <c r="J31" s="24"/>
      <c r="K31" s="10">
        <f t="shared" si="0"/>
        <v>0</v>
      </c>
      <c r="L31" s="31">
        <f t="shared" si="1"/>
        <v>0</v>
      </c>
      <c r="M31" s="32">
        <f t="shared" si="2"/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x14ac:dyDescent="0.6">
      <c r="A32" s="28">
        <f>'معلومات عامة'!A32</f>
        <v>0</v>
      </c>
      <c r="B32" s="27">
        <f>'معلومات عامة'!D32</f>
        <v>0</v>
      </c>
      <c r="C32" s="24"/>
      <c r="D32" s="24"/>
      <c r="E32" s="24"/>
      <c r="F32" s="24"/>
      <c r="G32" s="24"/>
      <c r="H32" s="24"/>
      <c r="I32" s="24"/>
      <c r="J32" s="24"/>
      <c r="K32" s="10">
        <f t="shared" si="0"/>
        <v>0</v>
      </c>
      <c r="L32" s="31">
        <f t="shared" si="1"/>
        <v>0</v>
      </c>
      <c r="M32" s="32">
        <f t="shared" si="2"/>
        <v>0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x14ac:dyDescent="0.6">
      <c r="A33" s="28">
        <f>'معلومات عامة'!A33</f>
        <v>0</v>
      </c>
      <c r="B33" s="27">
        <f>'معلومات عامة'!D33</f>
        <v>0</v>
      </c>
      <c r="C33" s="24"/>
      <c r="D33" s="24"/>
      <c r="E33" s="24"/>
      <c r="F33" s="24"/>
      <c r="G33" s="24"/>
      <c r="H33" s="24"/>
      <c r="I33" s="24"/>
      <c r="J33" s="24"/>
      <c r="K33" s="10">
        <f t="shared" si="0"/>
        <v>0</v>
      </c>
      <c r="L33" s="31">
        <f t="shared" si="1"/>
        <v>0</v>
      </c>
      <c r="M33" s="32">
        <f t="shared" si="2"/>
        <v>0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x14ac:dyDescent="0.6">
      <c r="A34" s="28">
        <f>'معلومات عامة'!A34</f>
        <v>0</v>
      </c>
      <c r="B34" s="27">
        <f>'معلومات عامة'!D34</f>
        <v>0</v>
      </c>
      <c r="C34" s="24"/>
      <c r="D34" s="24"/>
      <c r="E34" s="24"/>
      <c r="F34" s="24"/>
      <c r="G34" s="24"/>
      <c r="H34" s="24"/>
      <c r="I34" s="24"/>
      <c r="J34" s="24"/>
      <c r="K34" s="10">
        <f t="shared" si="0"/>
        <v>0</v>
      </c>
      <c r="L34" s="31">
        <f t="shared" si="1"/>
        <v>0</v>
      </c>
      <c r="M34" s="32">
        <f t="shared" si="2"/>
        <v>0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x14ac:dyDescent="0.6">
      <c r="A35" s="28">
        <f>'معلومات عامة'!A35</f>
        <v>0</v>
      </c>
      <c r="B35" s="27">
        <f>'معلومات عامة'!D35</f>
        <v>0</v>
      </c>
      <c r="C35" s="24"/>
      <c r="D35" s="24"/>
      <c r="E35" s="24"/>
      <c r="F35" s="24"/>
      <c r="G35" s="24"/>
      <c r="H35" s="24"/>
      <c r="I35" s="24"/>
      <c r="J35" s="24"/>
      <c r="K35" s="10">
        <f t="shared" si="0"/>
        <v>0</v>
      </c>
      <c r="L35" s="31">
        <f t="shared" si="1"/>
        <v>0</v>
      </c>
      <c r="M35" s="32">
        <f t="shared" si="2"/>
        <v>0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x14ac:dyDescent="0.6">
      <c r="A36" s="28">
        <f>'معلومات عامة'!A36</f>
        <v>0</v>
      </c>
      <c r="B36" s="27">
        <f>'معلومات عامة'!D36</f>
        <v>0</v>
      </c>
      <c r="C36" s="24"/>
      <c r="D36" s="24"/>
      <c r="E36" s="24"/>
      <c r="F36" s="24"/>
      <c r="G36" s="24"/>
      <c r="H36" s="24"/>
      <c r="I36" s="24"/>
      <c r="J36" s="24"/>
      <c r="K36" s="10">
        <f t="shared" si="0"/>
        <v>0</v>
      </c>
      <c r="L36" s="31">
        <f t="shared" si="1"/>
        <v>0</v>
      </c>
      <c r="M36" s="32">
        <f t="shared" si="2"/>
        <v>0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x14ac:dyDescent="0.6">
      <c r="A37" s="28">
        <f>'معلومات عامة'!A37</f>
        <v>0</v>
      </c>
      <c r="B37" s="27">
        <f>'معلومات عامة'!D37</f>
        <v>0</v>
      </c>
      <c r="C37" s="24"/>
      <c r="D37" s="24"/>
      <c r="E37" s="24"/>
      <c r="F37" s="24"/>
      <c r="G37" s="24"/>
      <c r="H37" s="24"/>
      <c r="I37" s="24"/>
      <c r="J37" s="24"/>
      <c r="K37" s="10">
        <f t="shared" si="0"/>
        <v>0</v>
      </c>
      <c r="L37" s="31">
        <f t="shared" si="1"/>
        <v>0</v>
      </c>
      <c r="M37" s="32">
        <f t="shared" si="2"/>
        <v>0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x14ac:dyDescent="0.6">
      <c r="A38" s="28">
        <f>'معلومات عامة'!A38</f>
        <v>0</v>
      </c>
      <c r="B38" s="27">
        <f>'معلومات عامة'!D38</f>
        <v>0</v>
      </c>
      <c r="C38" s="24"/>
      <c r="D38" s="24"/>
      <c r="E38" s="24"/>
      <c r="F38" s="24"/>
      <c r="G38" s="24"/>
      <c r="H38" s="24"/>
      <c r="I38" s="24"/>
      <c r="J38" s="24"/>
      <c r="K38" s="10">
        <f t="shared" si="0"/>
        <v>0</v>
      </c>
      <c r="L38" s="31">
        <f t="shared" si="1"/>
        <v>0</v>
      </c>
      <c r="M38" s="32">
        <f t="shared" si="2"/>
        <v>0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x14ac:dyDescent="0.6">
      <c r="A39" s="28">
        <f>'معلومات عامة'!A39</f>
        <v>0</v>
      </c>
      <c r="B39" s="27">
        <f>'معلومات عامة'!D39</f>
        <v>0</v>
      </c>
      <c r="C39" s="24"/>
      <c r="D39" s="24"/>
      <c r="E39" s="24"/>
      <c r="F39" s="24"/>
      <c r="G39" s="24"/>
      <c r="H39" s="24"/>
      <c r="I39" s="24"/>
      <c r="J39" s="24"/>
      <c r="K39" s="10">
        <f t="shared" si="0"/>
        <v>0</v>
      </c>
      <c r="L39" s="31">
        <f t="shared" si="1"/>
        <v>0</v>
      </c>
      <c r="M39" s="32">
        <f t="shared" si="2"/>
        <v>0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x14ac:dyDescent="0.6">
      <c r="A40" s="28">
        <f>'معلومات عامة'!A40</f>
        <v>0</v>
      </c>
      <c r="B40" s="27">
        <f>'معلومات عامة'!D40</f>
        <v>0</v>
      </c>
      <c r="C40" s="24"/>
      <c r="D40" s="24"/>
      <c r="E40" s="24"/>
      <c r="F40" s="24"/>
      <c r="G40" s="24"/>
      <c r="H40" s="24"/>
      <c r="I40" s="24"/>
      <c r="J40" s="24"/>
      <c r="K40" s="10">
        <f t="shared" si="0"/>
        <v>0</v>
      </c>
      <c r="L40" s="31">
        <f t="shared" si="1"/>
        <v>0</v>
      </c>
      <c r="M40" s="32">
        <f t="shared" si="2"/>
        <v>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x14ac:dyDescent="0.6">
      <c r="A41" s="28">
        <f>'معلومات عامة'!A41</f>
        <v>0</v>
      </c>
      <c r="B41" s="27">
        <f>'معلومات عامة'!D41</f>
        <v>0</v>
      </c>
      <c r="C41" s="24"/>
      <c r="D41" s="24"/>
      <c r="E41" s="24"/>
      <c r="F41" s="24"/>
      <c r="G41" s="24"/>
      <c r="H41" s="24"/>
      <c r="I41" s="24"/>
      <c r="J41" s="24"/>
      <c r="K41" s="10">
        <f t="shared" si="0"/>
        <v>0</v>
      </c>
      <c r="L41" s="31">
        <f t="shared" si="1"/>
        <v>0</v>
      </c>
      <c r="M41" s="32">
        <f t="shared" si="2"/>
        <v>0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x14ac:dyDescent="0.6">
      <c r="A42" s="28">
        <f>'معلومات عامة'!A42</f>
        <v>0</v>
      </c>
      <c r="B42" s="27">
        <f>'معلومات عامة'!D42</f>
        <v>0</v>
      </c>
      <c r="C42" s="24"/>
      <c r="D42" s="24"/>
      <c r="E42" s="24"/>
      <c r="F42" s="24"/>
      <c r="G42" s="24"/>
      <c r="H42" s="24"/>
      <c r="I42" s="24"/>
      <c r="J42" s="24"/>
      <c r="K42" s="10">
        <f t="shared" si="0"/>
        <v>0</v>
      </c>
      <c r="L42" s="31">
        <f t="shared" si="1"/>
        <v>0</v>
      </c>
      <c r="M42" s="32">
        <f t="shared" si="2"/>
        <v>0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x14ac:dyDescent="0.6">
      <c r="A43" s="28">
        <f>'معلومات عامة'!A43</f>
        <v>0</v>
      </c>
      <c r="B43" s="27">
        <f>'معلومات عامة'!D43</f>
        <v>0</v>
      </c>
      <c r="C43" s="24"/>
      <c r="D43" s="24"/>
      <c r="E43" s="24"/>
      <c r="F43" s="24"/>
      <c r="G43" s="24"/>
      <c r="H43" s="24"/>
      <c r="I43" s="24"/>
      <c r="J43" s="24"/>
      <c r="K43" s="10">
        <f t="shared" si="0"/>
        <v>0</v>
      </c>
      <c r="L43" s="31">
        <f t="shared" si="1"/>
        <v>0</v>
      </c>
      <c r="M43" s="32">
        <f t="shared" si="2"/>
        <v>0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6">
      <c r="A44" s="28">
        <f>'معلومات عامة'!A44</f>
        <v>0</v>
      </c>
      <c r="B44" s="27">
        <f>'معلومات عامة'!D44</f>
        <v>0</v>
      </c>
      <c r="C44" s="24"/>
      <c r="D44" s="24"/>
      <c r="E44" s="24"/>
      <c r="F44" s="24"/>
      <c r="G44" s="24"/>
      <c r="H44" s="24"/>
      <c r="I44" s="24"/>
      <c r="J44" s="24"/>
      <c r="K44" s="10">
        <f t="shared" si="0"/>
        <v>0</v>
      </c>
      <c r="L44" s="31">
        <f t="shared" si="1"/>
        <v>0</v>
      </c>
      <c r="M44" s="32">
        <f t="shared" si="2"/>
        <v>0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x14ac:dyDescent="0.6">
      <c r="A45" s="28">
        <f>'معلومات عامة'!A45</f>
        <v>0</v>
      </c>
      <c r="B45" s="27">
        <f>'معلومات عامة'!D45</f>
        <v>0</v>
      </c>
      <c r="C45" s="24"/>
      <c r="D45" s="24"/>
      <c r="E45" s="24"/>
      <c r="F45" s="24"/>
      <c r="G45" s="24"/>
      <c r="H45" s="24"/>
      <c r="I45" s="24"/>
      <c r="J45" s="24"/>
      <c r="K45" s="10">
        <f t="shared" si="0"/>
        <v>0</v>
      </c>
      <c r="L45" s="31">
        <f t="shared" si="1"/>
        <v>0</v>
      </c>
      <c r="M45" s="32">
        <f t="shared" si="2"/>
        <v>0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x14ac:dyDescent="0.6">
      <c r="A46" s="28">
        <f>'معلومات عامة'!A46</f>
        <v>0</v>
      </c>
      <c r="B46" s="27">
        <f>'معلومات عامة'!D46</f>
        <v>0</v>
      </c>
      <c r="C46" s="24"/>
      <c r="D46" s="24"/>
      <c r="E46" s="24"/>
      <c r="F46" s="24"/>
      <c r="G46" s="24"/>
      <c r="H46" s="24"/>
      <c r="I46" s="24"/>
      <c r="J46" s="24"/>
      <c r="K46" s="10">
        <f t="shared" si="0"/>
        <v>0</v>
      </c>
      <c r="L46" s="31">
        <f t="shared" si="1"/>
        <v>0</v>
      </c>
      <c r="M46" s="32">
        <f t="shared" si="2"/>
        <v>0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x14ac:dyDescent="0.6">
      <c r="A47" s="28">
        <f>'معلومات عامة'!A47</f>
        <v>0</v>
      </c>
      <c r="B47" s="27">
        <f>'معلومات عامة'!D47</f>
        <v>0</v>
      </c>
      <c r="C47" s="24"/>
      <c r="D47" s="24"/>
      <c r="E47" s="24"/>
      <c r="F47" s="24"/>
      <c r="G47" s="24"/>
      <c r="H47" s="24"/>
      <c r="I47" s="24"/>
      <c r="J47" s="24"/>
      <c r="K47" s="10">
        <f t="shared" si="0"/>
        <v>0</v>
      </c>
      <c r="L47" s="31">
        <f t="shared" si="1"/>
        <v>0</v>
      </c>
      <c r="M47" s="32">
        <f t="shared" si="2"/>
        <v>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x14ac:dyDescent="0.6">
      <c r="A48" s="28">
        <f>'معلومات عامة'!A48</f>
        <v>0</v>
      </c>
      <c r="B48" s="27">
        <f>'معلومات عامة'!D48</f>
        <v>0</v>
      </c>
      <c r="C48" s="24"/>
      <c r="D48" s="24"/>
      <c r="E48" s="24"/>
      <c r="F48" s="24"/>
      <c r="G48" s="24"/>
      <c r="H48" s="24"/>
      <c r="I48" s="24"/>
      <c r="J48" s="24"/>
      <c r="K48" s="10">
        <f t="shared" si="0"/>
        <v>0</v>
      </c>
      <c r="L48" s="31">
        <f t="shared" si="1"/>
        <v>0</v>
      </c>
      <c r="M48" s="32">
        <f t="shared" si="2"/>
        <v>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x14ac:dyDescent="0.6">
      <c r="A49" s="28">
        <f>'معلومات عامة'!A49</f>
        <v>0</v>
      </c>
      <c r="B49" s="27">
        <f>'معلومات عامة'!D49</f>
        <v>0</v>
      </c>
      <c r="C49" s="24"/>
      <c r="D49" s="24"/>
      <c r="E49" s="24"/>
      <c r="F49" s="24"/>
      <c r="G49" s="24"/>
      <c r="H49" s="24"/>
      <c r="I49" s="24"/>
      <c r="J49" s="24"/>
      <c r="K49" s="10">
        <f t="shared" si="0"/>
        <v>0</v>
      </c>
      <c r="L49" s="31">
        <f t="shared" si="1"/>
        <v>0</v>
      </c>
      <c r="M49" s="32">
        <f t="shared" si="2"/>
        <v>0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x14ac:dyDescent="0.6">
      <c r="A50" s="28">
        <f>'معلومات عامة'!A50</f>
        <v>0</v>
      </c>
      <c r="B50" s="27">
        <f>'معلومات عامة'!D50</f>
        <v>0</v>
      </c>
      <c r="C50" s="24"/>
      <c r="D50" s="24"/>
      <c r="E50" s="24"/>
      <c r="F50" s="24"/>
      <c r="G50" s="24"/>
      <c r="H50" s="24"/>
      <c r="I50" s="24"/>
      <c r="J50" s="24"/>
      <c r="K50" s="10">
        <f t="shared" si="0"/>
        <v>0</v>
      </c>
      <c r="L50" s="31">
        <f t="shared" si="1"/>
        <v>0</v>
      </c>
      <c r="M50" s="32">
        <f t="shared" si="2"/>
        <v>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x14ac:dyDescent="0.6">
      <c r="A51" s="28">
        <f>'معلومات عامة'!A51</f>
        <v>0</v>
      </c>
      <c r="B51" s="27">
        <f>'معلومات عامة'!D51</f>
        <v>0</v>
      </c>
      <c r="C51" s="24"/>
      <c r="D51" s="24"/>
      <c r="E51" s="24"/>
      <c r="F51" s="24"/>
      <c r="G51" s="24"/>
      <c r="H51" s="24"/>
      <c r="I51" s="24"/>
      <c r="J51" s="24"/>
      <c r="K51" s="10">
        <f t="shared" si="0"/>
        <v>0</v>
      </c>
      <c r="L51" s="31">
        <f t="shared" si="1"/>
        <v>0</v>
      </c>
      <c r="M51" s="32">
        <f t="shared" si="2"/>
        <v>0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x14ac:dyDescent="0.6">
      <c r="A52" s="28">
        <f>'معلومات عامة'!A52</f>
        <v>0</v>
      </c>
      <c r="B52" s="27">
        <f>'معلومات عامة'!D52</f>
        <v>0</v>
      </c>
      <c r="C52" s="24"/>
      <c r="D52" s="24"/>
      <c r="E52" s="24"/>
      <c r="F52" s="24"/>
      <c r="G52" s="24"/>
      <c r="H52" s="24"/>
      <c r="I52" s="24"/>
      <c r="J52" s="24"/>
      <c r="K52" s="10">
        <f t="shared" ref="K52:K100" si="3">SUM(C52:J52)</f>
        <v>0</v>
      </c>
      <c r="L52" s="31">
        <f t="shared" si="1"/>
        <v>0</v>
      </c>
      <c r="M52" s="32">
        <f t="shared" si="2"/>
        <v>0</v>
      </c>
    </row>
    <row r="53" spans="1:35" x14ac:dyDescent="0.6">
      <c r="A53" s="28">
        <f>'معلومات عامة'!A53</f>
        <v>0</v>
      </c>
      <c r="B53" s="27">
        <f>'معلومات عامة'!D53</f>
        <v>0</v>
      </c>
      <c r="C53" s="24"/>
      <c r="D53" s="24"/>
      <c r="E53" s="24"/>
      <c r="F53" s="24"/>
      <c r="G53" s="24"/>
      <c r="H53" s="24"/>
      <c r="I53" s="24"/>
      <c r="J53" s="24"/>
      <c r="K53" s="10">
        <f t="shared" si="3"/>
        <v>0</v>
      </c>
      <c r="L53" s="31">
        <f t="shared" si="1"/>
        <v>0</v>
      </c>
      <c r="M53" s="32">
        <f t="shared" si="2"/>
        <v>0</v>
      </c>
    </row>
    <row r="54" spans="1:35" x14ac:dyDescent="0.6">
      <c r="A54" s="28">
        <f>'معلومات عامة'!A54</f>
        <v>0</v>
      </c>
      <c r="B54" s="27">
        <f>'معلومات عامة'!D54</f>
        <v>0</v>
      </c>
      <c r="C54" s="24"/>
      <c r="D54" s="24"/>
      <c r="E54" s="24"/>
      <c r="F54" s="24"/>
      <c r="G54" s="24"/>
      <c r="H54" s="24"/>
      <c r="I54" s="24"/>
      <c r="J54" s="24"/>
      <c r="K54" s="10">
        <f t="shared" si="3"/>
        <v>0</v>
      </c>
      <c r="L54" s="31">
        <f t="shared" si="1"/>
        <v>0</v>
      </c>
      <c r="M54" s="32">
        <f t="shared" si="2"/>
        <v>0</v>
      </c>
    </row>
    <row r="55" spans="1:35" x14ac:dyDescent="0.6">
      <c r="A55" s="28">
        <f>'معلومات عامة'!A55</f>
        <v>0</v>
      </c>
      <c r="B55" s="27">
        <f>'معلومات عامة'!D55</f>
        <v>0</v>
      </c>
      <c r="C55" s="24"/>
      <c r="D55" s="24"/>
      <c r="E55" s="24"/>
      <c r="F55" s="24"/>
      <c r="G55" s="24"/>
      <c r="H55" s="24"/>
      <c r="I55" s="24"/>
      <c r="J55" s="24"/>
      <c r="K55" s="10">
        <f t="shared" si="3"/>
        <v>0</v>
      </c>
      <c r="L55" s="31">
        <f t="shared" si="1"/>
        <v>0</v>
      </c>
      <c r="M55" s="32">
        <f t="shared" si="2"/>
        <v>0</v>
      </c>
    </row>
    <row r="56" spans="1:35" x14ac:dyDescent="0.6">
      <c r="A56" s="28">
        <f>'معلومات عامة'!A56</f>
        <v>0</v>
      </c>
      <c r="B56" s="27">
        <f>'معلومات عامة'!D56</f>
        <v>0</v>
      </c>
      <c r="C56" s="24"/>
      <c r="D56" s="24"/>
      <c r="E56" s="24"/>
      <c r="F56" s="24"/>
      <c r="G56" s="24"/>
      <c r="H56" s="24"/>
      <c r="I56" s="24"/>
      <c r="J56" s="24"/>
      <c r="K56" s="10">
        <f t="shared" si="3"/>
        <v>0</v>
      </c>
      <c r="L56" s="31">
        <f t="shared" si="1"/>
        <v>0</v>
      </c>
      <c r="M56" s="32">
        <f t="shared" si="2"/>
        <v>0</v>
      </c>
    </row>
    <row r="57" spans="1:35" x14ac:dyDescent="0.6">
      <c r="A57" s="28">
        <f>'معلومات عامة'!A57</f>
        <v>0</v>
      </c>
      <c r="B57" s="27">
        <f>'معلومات عامة'!D57</f>
        <v>0</v>
      </c>
      <c r="C57" s="24"/>
      <c r="D57" s="24"/>
      <c r="E57" s="24"/>
      <c r="F57" s="24"/>
      <c r="G57" s="24"/>
      <c r="H57" s="24"/>
      <c r="I57" s="24"/>
      <c r="J57" s="24"/>
      <c r="K57" s="10">
        <f t="shared" si="3"/>
        <v>0</v>
      </c>
      <c r="L57" s="31">
        <f t="shared" si="1"/>
        <v>0</v>
      </c>
      <c r="M57" s="32">
        <f t="shared" si="2"/>
        <v>0</v>
      </c>
    </row>
    <row r="58" spans="1:35" x14ac:dyDescent="0.6">
      <c r="A58" s="28">
        <f>'معلومات عامة'!A58</f>
        <v>0</v>
      </c>
      <c r="B58" s="27">
        <f>'معلومات عامة'!D58</f>
        <v>0</v>
      </c>
      <c r="C58" s="24"/>
      <c r="D58" s="24"/>
      <c r="E58" s="24"/>
      <c r="F58" s="24"/>
      <c r="G58" s="24"/>
      <c r="H58" s="24"/>
      <c r="I58" s="24"/>
      <c r="J58" s="24"/>
      <c r="K58" s="10">
        <f t="shared" si="3"/>
        <v>0</v>
      </c>
      <c r="L58" s="31">
        <f t="shared" si="1"/>
        <v>0</v>
      </c>
      <c r="M58" s="32">
        <f t="shared" si="2"/>
        <v>0</v>
      </c>
    </row>
    <row r="59" spans="1:35" x14ac:dyDescent="0.6">
      <c r="A59" s="28">
        <f>'معلومات عامة'!A59</f>
        <v>0</v>
      </c>
      <c r="B59" s="27">
        <f>'معلومات عامة'!D59</f>
        <v>0</v>
      </c>
      <c r="C59" s="24"/>
      <c r="D59" s="24"/>
      <c r="E59" s="24"/>
      <c r="F59" s="24"/>
      <c r="G59" s="24"/>
      <c r="H59" s="24"/>
      <c r="I59" s="24"/>
      <c r="J59" s="24"/>
      <c r="K59" s="10">
        <f t="shared" si="3"/>
        <v>0</v>
      </c>
      <c r="L59" s="31">
        <f t="shared" si="1"/>
        <v>0</v>
      </c>
      <c r="M59" s="32">
        <f t="shared" si="2"/>
        <v>0</v>
      </c>
    </row>
    <row r="60" spans="1:35" x14ac:dyDescent="0.6">
      <c r="A60" s="28">
        <f>'معلومات عامة'!A60</f>
        <v>0</v>
      </c>
      <c r="B60" s="27">
        <f>'معلومات عامة'!D60</f>
        <v>0</v>
      </c>
      <c r="C60" s="24"/>
      <c r="D60" s="24"/>
      <c r="E60" s="24"/>
      <c r="F60" s="24"/>
      <c r="G60" s="24"/>
      <c r="H60" s="24"/>
      <c r="I60" s="24"/>
      <c r="J60" s="24"/>
      <c r="K60" s="10">
        <f t="shared" si="3"/>
        <v>0</v>
      </c>
      <c r="L60" s="31">
        <f t="shared" si="1"/>
        <v>0</v>
      </c>
      <c r="M60" s="32">
        <f t="shared" si="2"/>
        <v>0</v>
      </c>
    </row>
    <row r="61" spans="1:35" x14ac:dyDescent="0.6">
      <c r="A61" s="28">
        <f>'معلومات عامة'!A61</f>
        <v>0</v>
      </c>
      <c r="B61" s="27">
        <f>'معلومات عامة'!D61</f>
        <v>0</v>
      </c>
      <c r="C61" s="24"/>
      <c r="D61" s="24"/>
      <c r="E61" s="24"/>
      <c r="F61" s="24"/>
      <c r="G61" s="24"/>
      <c r="H61" s="24"/>
      <c r="I61" s="24"/>
      <c r="J61" s="24"/>
      <c r="K61" s="10">
        <f t="shared" si="3"/>
        <v>0</v>
      </c>
      <c r="L61" s="31">
        <f t="shared" si="1"/>
        <v>0</v>
      </c>
      <c r="M61" s="32">
        <f t="shared" si="2"/>
        <v>0</v>
      </c>
    </row>
    <row r="62" spans="1:35" x14ac:dyDescent="0.6">
      <c r="A62" s="28">
        <f>'معلومات عامة'!A62</f>
        <v>0</v>
      </c>
      <c r="B62" s="27">
        <f>'معلومات عامة'!D62</f>
        <v>0</v>
      </c>
      <c r="C62" s="24"/>
      <c r="D62" s="24"/>
      <c r="E62" s="24"/>
      <c r="F62" s="24"/>
      <c r="G62" s="24"/>
      <c r="H62" s="24"/>
      <c r="I62" s="24"/>
      <c r="J62" s="24"/>
      <c r="K62" s="10">
        <f t="shared" si="3"/>
        <v>0</v>
      </c>
      <c r="L62" s="31">
        <f t="shared" si="1"/>
        <v>0</v>
      </c>
      <c r="M62" s="32">
        <f t="shared" si="2"/>
        <v>0</v>
      </c>
    </row>
    <row r="63" spans="1:35" x14ac:dyDescent="0.6">
      <c r="A63" s="28">
        <f>'معلومات عامة'!A63</f>
        <v>0</v>
      </c>
      <c r="B63" s="27">
        <f>'معلومات عامة'!D63</f>
        <v>0</v>
      </c>
      <c r="C63" s="24"/>
      <c r="D63" s="24"/>
      <c r="E63" s="24"/>
      <c r="F63" s="24"/>
      <c r="G63" s="24"/>
      <c r="H63" s="24"/>
      <c r="I63" s="24"/>
      <c r="J63" s="24"/>
      <c r="K63" s="10">
        <f t="shared" si="3"/>
        <v>0</v>
      </c>
      <c r="L63" s="31">
        <f t="shared" si="1"/>
        <v>0</v>
      </c>
      <c r="M63" s="32">
        <f t="shared" si="2"/>
        <v>0</v>
      </c>
    </row>
    <row r="64" spans="1:35" x14ac:dyDescent="0.6">
      <c r="A64" s="28">
        <f>'معلومات عامة'!A64</f>
        <v>0</v>
      </c>
      <c r="B64" s="27">
        <f>'معلومات عامة'!D64</f>
        <v>0</v>
      </c>
      <c r="C64" s="24"/>
      <c r="D64" s="24"/>
      <c r="E64" s="24"/>
      <c r="F64" s="24"/>
      <c r="G64" s="24"/>
      <c r="H64" s="24"/>
      <c r="I64" s="24"/>
      <c r="J64" s="24"/>
      <c r="K64" s="10">
        <f t="shared" si="3"/>
        <v>0</v>
      </c>
      <c r="L64" s="31">
        <f t="shared" si="1"/>
        <v>0</v>
      </c>
      <c r="M64" s="32">
        <f t="shared" si="2"/>
        <v>0</v>
      </c>
    </row>
    <row r="65" spans="1:13" x14ac:dyDescent="0.6">
      <c r="A65" s="28">
        <f>'معلومات عامة'!A65</f>
        <v>0</v>
      </c>
      <c r="B65" s="27">
        <f>'معلومات عامة'!D65</f>
        <v>0</v>
      </c>
      <c r="C65" s="24"/>
      <c r="D65" s="24"/>
      <c r="E65" s="24"/>
      <c r="F65" s="24"/>
      <c r="G65" s="24"/>
      <c r="H65" s="24"/>
      <c r="I65" s="24"/>
      <c r="J65" s="24"/>
      <c r="K65" s="10">
        <f t="shared" si="3"/>
        <v>0</v>
      </c>
      <c r="L65" s="31">
        <f t="shared" si="1"/>
        <v>0</v>
      </c>
      <c r="M65" s="32">
        <f t="shared" si="2"/>
        <v>0</v>
      </c>
    </row>
    <row r="66" spans="1:13" x14ac:dyDescent="0.6">
      <c r="A66" s="28">
        <f>'معلومات عامة'!A66</f>
        <v>0</v>
      </c>
      <c r="B66" s="27">
        <f>'معلومات عامة'!D66</f>
        <v>0</v>
      </c>
      <c r="C66" s="24"/>
      <c r="D66" s="24"/>
      <c r="E66" s="24"/>
      <c r="F66" s="24"/>
      <c r="G66" s="24"/>
      <c r="H66" s="24"/>
      <c r="I66" s="24"/>
      <c r="J66" s="24"/>
      <c r="K66" s="10">
        <f t="shared" si="3"/>
        <v>0</v>
      </c>
      <c r="L66" s="31">
        <f t="shared" si="1"/>
        <v>0</v>
      </c>
      <c r="M66" s="32">
        <f t="shared" si="2"/>
        <v>0</v>
      </c>
    </row>
    <row r="67" spans="1:13" x14ac:dyDescent="0.6">
      <c r="A67" s="28">
        <f>'معلومات عامة'!A67</f>
        <v>0</v>
      </c>
      <c r="B67" s="27">
        <f>'معلومات عامة'!D67</f>
        <v>0</v>
      </c>
      <c r="C67" s="24"/>
      <c r="D67" s="24"/>
      <c r="E67" s="24"/>
      <c r="F67" s="24"/>
      <c r="G67" s="24"/>
      <c r="H67" s="24"/>
      <c r="I67" s="24"/>
      <c r="J67" s="24"/>
      <c r="K67" s="10">
        <f t="shared" si="3"/>
        <v>0</v>
      </c>
      <c r="L67" s="31">
        <f t="shared" ref="L67:L100" si="4">K67/24*100</f>
        <v>0</v>
      </c>
      <c r="M67" s="32">
        <f t="shared" ref="M67:M100" si="5">L67*0.19</f>
        <v>0</v>
      </c>
    </row>
    <row r="68" spans="1:13" x14ac:dyDescent="0.6">
      <c r="A68" s="28">
        <f>'معلومات عامة'!A68</f>
        <v>0</v>
      </c>
      <c r="B68" s="27">
        <f>'معلومات عامة'!D68</f>
        <v>0</v>
      </c>
      <c r="C68" s="24"/>
      <c r="D68" s="24"/>
      <c r="E68" s="24"/>
      <c r="F68" s="24"/>
      <c r="G68" s="24"/>
      <c r="H68" s="24"/>
      <c r="I68" s="24"/>
      <c r="J68" s="24"/>
      <c r="K68" s="10">
        <f t="shared" si="3"/>
        <v>0</v>
      </c>
      <c r="L68" s="31">
        <f t="shared" si="4"/>
        <v>0</v>
      </c>
      <c r="M68" s="32">
        <f t="shared" si="5"/>
        <v>0</v>
      </c>
    </row>
    <row r="69" spans="1:13" x14ac:dyDescent="0.6">
      <c r="A69" s="28">
        <f>'معلومات عامة'!A69</f>
        <v>0</v>
      </c>
      <c r="B69" s="27">
        <f>'معلومات عامة'!D69</f>
        <v>0</v>
      </c>
      <c r="C69" s="24"/>
      <c r="D69" s="24"/>
      <c r="E69" s="24"/>
      <c r="F69" s="24"/>
      <c r="G69" s="24"/>
      <c r="H69" s="24"/>
      <c r="I69" s="24"/>
      <c r="J69" s="24"/>
      <c r="K69" s="10">
        <f t="shared" si="3"/>
        <v>0</v>
      </c>
      <c r="L69" s="31">
        <f t="shared" si="4"/>
        <v>0</v>
      </c>
      <c r="M69" s="32">
        <f t="shared" si="5"/>
        <v>0</v>
      </c>
    </row>
    <row r="70" spans="1:13" x14ac:dyDescent="0.6">
      <c r="A70" s="28">
        <f>'معلومات عامة'!A70</f>
        <v>0</v>
      </c>
      <c r="B70" s="27">
        <f>'معلومات عامة'!D70</f>
        <v>0</v>
      </c>
      <c r="C70" s="24"/>
      <c r="D70" s="24"/>
      <c r="E70" s="24"/>
      <c r="F70" s="24"/>
      <c r="G70" s="24"/>
      <c r="H70" s="24"/>
      <c r="I70" s="24"/>
      <c r="J70" s="24"/>
      <c r="K70" s="10">
        <f t="shared" si="3"/>
        <v>0</v>
      </c>
      <c r="L70" s="31">
        <f t="shared" si="4"/>
        <v>0</v>
      </c>
      <c r="M70" s="32">
        <f t="shared" si="5"/>
        <v>0</v>
      </c>
    </row>
    <row r="71" spans="1:13" x14ac:dyDescent="0.6">
      <c r="A71" s="28">
        <f>'معلومات عامة'!A71</f>
        <v>0</v>
      </c>
      <c r="B71" s="27">
        <f>'معلومات عامة'!D71</f>
        <v>0</v>
      </c>
      <c r="C71" s="24"/>
      <c r="D71" s="24"/>
      <c r="E71" s="24"/>
      <c r="F71" s="24"/>
      <c r="G71" s="24"/>
      <c r="H71" s="24"/>
      <c r="I71" s="24"/>
      <c r="J71" s="24"/>
      <c r="K71" s="10">
        <f t="shared" si="3"/>
        <v>0</v>
      </c>
      <c r="L71" s="31">
        <f t="shared" si="4"/>
        <v>0</v>
      </c>
      <c r="M71" s="32">
        <f t="shared" si="5"/>
        <v>0</v>
      </c>
    </row>
    <row r="72" spans="1:13" x14ac:dyDescent="0.6">
      <c r="A72" s="28">
        <f>'معلومات عامة'!A72</f>
        <v>0</v>
      </c>
      <c r="B72" s="27">
        <f>'معلومات عامة'!D72</f>
        <v>0</v>
      </c>
      <c r="C72" s="24"/>
      <c r="D72" s="24"/>
      <c r="E72" s="24"/>
      <c r="F72" s="24"/>
      <c r="G72" s="24"/>
      <c r="H72" s="24"/>
      <c r="I72" s="24"/>
      <c r="J72" s="24"/>
      <c r="K72" s="10">
        <f t="shared" si="3"/>
        <v>0</v>
      </c>
      <c r="L72" s="31">
        <f t="shared" si="4"/>
        <v>0</v>
      </c>
      <c r="M72" s="32">
        <f t="shared" si="5"/>
        <v>0</v>
      </c>
    </row>
    <row r="73" spans="1:13" x14ac:dyDescent="0.6">
      <c r="A73" s="28">
        <f>'معلومات عامة'!A73</f>
        <v>0</v>
      </c>
      <c r="B73" s="27">
        <f>'معلومات عامة'!D73</f>
        <v>0</v>
      </c>
      <c r="C73" s="24"/>
      <c r="D73" s="24"/>
      <c r="E73" s="24"/>
      <c r="F73" s="24"/>
      <c r="G73" s="24"/>
      <c r="H73" s="24"/>
      <c r="I73" s="24"/>
      <c r="J73" s="24"/>
      <c r="K73" s="10">
        <f t="shared" si="3"/>
        <v>0</v>
      </c>
      <c r="L73" s="31">
        <f t="shared" si="4"/>
        <v>0</v>
      </c>
      <c r="M73" s="32">
        <f t="shared" si="5"/>
        <v>0</v>
      </c>
    </row>
    <row r="74" spans="1:13" x14ac:dyDescent="0.6">
      <c r="A74" s="28">
        <f>'معلومات عامة'!A74</f>
        <v>0</v>
      </c>
      <c r="B74" s="27">
        <f>'معلومات عامة'!D74</f>
        <v>0</v>
      </c>
      <c r="C74" s="24"/>
      <c r="D74" s="24"/>
      <c r="E74" s="24"/>
      <c r="F74" s="24"/>
      <c r="G74" s="24"/>
      <c r="H74" s="24"/>
      <c r="I74" s="24"/>
      <c r="J74" s="24"/>
      <c r="K74" s="10">
        <f t="shared" si="3"/>
        <v>0</v>
      </c>
      <c r="L74" s="31">
        <f t="shared" si="4"/>
        <v>0</v>
      </c>
      <c r="M74" s="32">
        <f t="shared" si="5"/>
        <v>0</v>
      </c>
    </row>
    <row r="75" spans="1:13" x14ac:dyDescent="0.6">
      <c r="A75" s="28">
        <f>'معلومات عامة'!A75</f>
        <v>0</v>
      </c>
      <c r="B75" s="27">
        <f>'معلومات عامة'!D75</f>
        <v>0</v>
      </c>
      <c r="C75" s="24"/>
      <c r="D75" s="24"/>
      <c r="E75" s="24"/>
      <c r="F75" s="24"/>
      <c r="G75" s="24"/>
      <c r="H75" s="24"/>
      <c r="I75" s="24"/>
      <c r="J75" s="24"/>
      <c r="K75" s="10">
        <f t="shared" si="3"/>
        <v>0</v>
      </c>
      <c r="L75" s="31">
        <f t="shared" si="4"/>
        <v>0</v>
      </c>
      <c r="M75" s="32">
        <f t="shared" si="5"/>
        <v>0</v>
      </c>
    </row>
    <row r="76" spans="1:13" x14ac:dyDescent="0.6">
      <c r="A76" s="28">
        <f>'معلومات عامة'!A76</f>
        <v>0</v>
      </c>
      <c r="B76" s="27">
        <f>'معلومات عامة'!D76</f>
        <v>0</v>
      </c>
      <c r="C76" s="24"/>
      <c r="D76" s="24"/>
      <c r="E76" s="24"/>
      <c r="F76" s="24"/>
      <c r="G76" s="24"/>
      <c r="H76" s="24"/>
      <c r="I76" s="24"/>
      <c r="J76" s="24"/>
      <c r="K76" s="10">
        <f t="shared" si="3"/>
        <v>0</v>
      </c>
      <c r="L76" s="31">
        <f t="shared" si="4"/>
        <v>0</v>
      </c>
      <c r="M76" s="32">
        <f t="shared" si="5"/>
        <v>0</v>
      </c>
    </row>
    <row r="77" spans="1:13" x14ac:dyDescent="0.6">
      <c r="A77" s="28">
        <f>'معلومات عامة'!A77</f>
        <v>0</v>
      </c>
      <c r="B77" s="27">
        <f>'معلومات عامة'!D77</f>
        <v>0</v>
      </c>
      <c r="C77" s="24"/>
      <c r="D77" s="24"/>
      <c r="E77" s="24"/>
      <c r="F77" s="24"/>
      <c r="G77" s="24"/>
      <c r="H77" s="24"/>
      <c r="I77" s="24"/>
      <c r="J77" s="24"/>
      <c r="K77" s="10">
        <f t="shared" si="3"/>
        <v>0</v>
      </c>
      <c r="L77" s="31">
        <f t="shared" si="4"/>
        <v>0</v>
      </c>
      <c r="M77" s="32">
        <f t="shared" si="5"/>
        <v>0</v>
      </c>
    </row>
    <row r="78" spans="1:13" x14ac:dyDescent="0.6">
      <c r="A78" s="28">
        <f>'معلومات عامة'!A78</f>
        <v>0</v>
      </c>
      <c r="B78" s="27">
        <f>'معلومات عامة'!D78</f>
        <v>0</v>
      </c>
      <c r="C78" s="24"/>
      <c r="D78" s="24"/>
      <c r="E78" s="24"/>
      <c r="F78" s="24"/>
      <c r="G78" s="24"/>
      <c r="H78" s="24"/>
      <c r="I78" s="24"/>
      <c r="J78" s="24"/>
      <c r="K78" s="10">
        <f t="shared" si="3"/>
        <v>0</v>
      </c>
      <c r="L78" s="31">
        <f t="shared" si="4"/>
        <v>0</v>
      </c>
      <c r="M78" s="32">
        <f t="shared" si="5"/>
        <v>0</v>
      </c>
    </row>
    <row r="79" spans="1:13" x14ac:dyDescent="0.6">
      <c r="A79" s="28">
        <f>'معلومات عامة'!A79</f>
        <v>0</v>
      </c>
      <c r="B79" s="27">
        <f>'معلومات عامة'!D79</f>
        <v>0</v>
      </c>
      <c r="C79" s="24"/>
      <c r="D79" s="24"/>
      <c r="E79" s="24"/>
      <c r="F79" s="24"/>
      <c r="G79" s="24"/>
      <c r="H79" s="24"/>
      <c r="I79" s="24"/>
      <c r="J79" s="24"/>
      <c r="K79" s="10">
        <f t="shared" si="3"/>
        <v>0</v>
      </c>
      <c r="L79" s="31">
        <f t="shared" si="4"/>
        <v>0</v>
      </c>
      <c r="M79" s="32">
        <f t="shared" si="5"/>
        <v>0</v>
      </c>
    </row>
    <row r="80" spans="1:13" x14ac:dyDescent="0.6">
      <c r="A80" s="28">
        <f>'معلومات عامة'!A80</f>
        <v>0</v>
      </c>
      <c r="B80" s="27">
        <f>'معلومات عامة'!D80</f>
        <v>0</v>
      </c>
      <c r="C80" s="24"/>
      <c r="D80" s="24"/>
      <c r="E80" s="24"/>
      <c r="F80" s="24"/>
      <c r="G80" s="24"/>
      <c r="H80" s="24"/>
      <c r="I80" s="24"/>
      <c r="J80" s="24"/>
      <c r="K80" s="10">
        <f t="shared" si="3"/>
        <v>0</v>
      </c>
      <c r="L80" s="31">
        <f t="shared" si="4"/>
        <v>0</v>
      </c>
      <c r="M80" s="32">
        <f t="shared" si="5"/>
        <v>0</v>
      </c>
    </row>
    <row r="81" spans="1:13" x14ac:dyDescent="0.6">
      <c r="A81" s="28">
        <f>'معلومات عامة'!A81</f>
        <v>0</v>
      </c>
      <c r="B81" s="27">
        <f>'معلومات عامة'!D81</f>
        <v>0</v>
      </c>
      <c r="C81" s="24"/>
      <c r="D81" s="24"/>
      <c r="E81" s="24"/>
      <c r="F81" s="24"/>
      <c r="G81" s="24"/>
      <c r="H81" s="24"/>
      <c r="I81" s="24"/>
      <c r="J81" s="24"/>
      <c r="K81" s="10">
        <f t="shared" si="3"/>
        <v>0</v>
      </c>
      <c r="L81" s="31">
        <f t="shared" si="4"/>
        <v>0</v>
      </c>
      <c r="M81" s="32">
        <f t="shared" si="5"/>
        <v>0</v>
      </c>
    </row>
    <row r="82" spans="1:13" x14ac:dyDescent="0.6">
      <c r="A82" s="28">
        <f>'معلومات عامة'!A82</f>
        <v>0</v>
      </c>
      <c r="B82" s="27">
        <f>'معلومات عامة'!D82</f>
        <v>0</v>
      </c>
      <c r="C82" s="24"/>
      <c r="D82" s="24"/>
      <c r="E82" s="24"/>
      <c r="F82" s="24"/>
      <c r="G82" s="24"/>
      <c r="H82" s="24"/>
      <c r="I82" s="24"/>
      <c r="J82" s="24"/>
      <c r="K82" s="10">
        <f t="shared" si="3"/>
        <v>0</v>
      </c>
      <c r="L82" s="31">
        <f t="shared" si="4"/>
        <v>0</v>
      </c>
      <c r="M82" s="32">
        <f t="shared" si="5"/>
        <v>0</v>
      </c>
    </row>
    <row r="83" spans="1:13" x14ac:dyDescent="0.6">
      <c r="A83" s="28">
        <f>'معلومات عامة'!A83</f>
        <v>0</v>
      </c>
      <c r="B83" s="27">
        <f>'معلومات عامة'!D83</f>
        <v>0</v>
      </c>
      <c r="C83" s="24"/>
      <c r="D83" s="24"/>
      <c r="E83" s="24"/>
      <c r="F83" s="24"/>
      <c r="G83" s="24"/>
      <c r="H83" s="24"/>
      <c r="I83" s="24"/>
      <c r="J83" s="24"/>
      <c r="K83" s="10">
        <f t="shared" si="3"/>
        <v>0</v>
      </c>
      <c r="L83" s="31">
        <f t="shared" si="4"/>
        <v>0</v>
      </c>
      <c r="M83" s="32">
        <f t="shared" si="5"/>
        <v>0</v>
      </c>
    </row>
    <row r="84" spans="1:13" x14ac:dyDescent="0.6">
      <c r="A84" s="28">
        <f>'معلومات عامة'!A84</f>
        <v>0</v>
      </c>
      <c r="B84" s="27">
        <f>'معلومات عامة'!D84</f>
        <v>0</v>
      </c>
      <c r="C84" s="24"/>
      <c r="D84" s="24"/>
      <c r="E84" s="24"/>
      <c r="F84" s="24"/>
      <c r="G84" s="24"/>
      <c r="H84" s="24"/>
      <c r="I84" s="24"/>
      <c r="J84" s="24"/>
      <c r="K84" s="10">
        <f t="shared" si="3"/>
        <v>0</v>
      </c>
      <c r="L84" s="31">
        <f t="shared" si="4"/>
        <v>0</v>
      </c>
      <c r="M84" s="32">
        <f t="shared" si="5"/>
        <v>0</v>
      </c>
    </row>
    <row r="85" spans="1:13" x14ac:dyDescent="0.6">
      <c r="A85" s="28">
        <f>'معلومات عامة'!A85</f>
        <v>0</v>
      </c>
      <c r="B85" s="27">
        <f>'معلومات عامة'!D85</f>
        <v>0</v>
      </c>
      <c r="C85" s="24"/>
      <c r="D85" s="24"/>
      <c r="E85" s="24"/>
      <c r="F85" s="24"/>
      <c r="G85" s="24"/>
      <c r="H85" s="24"/>
      <c r="I85" s="24"/>
      <c r="J85" s="24"/>
      <c r="K85" s="10">
        <f t="shared" si="3"/>
        <v>0</v>
      </c>
      <c r="L85" s="31">
        <f t="shared" si="4"/>
        <v>0</v>
      </c>
      <c r="M85" s="32">
        <f t="shared" si="5"/>
        <v>0</v>
      </c>
    </row>
    <row r="86" spans="1:13" x14ac:dyDescent="0.6">
      <c r="A86" s="28">
        <f>'معلومات عامة'!A86</f>
        <v>0</v>
      </c>
      <c r="B86" s="27">
        <f>'معلومات عامة'!D86</f>
        <v>0</v>
      </c>
      <c r="C86" s="24"/>
      <c r="D86" s="24"/>
      <c r="E86" s="24"/>
      <c r="F86" s="24"/>
      <c r="G86" s="24"/>
      <c r="H86" s="24"/>
      <c r="I86" s="24"/>
      <c r="J86" s="24"/>
      <c r="K86" s="10">
        <f t="shared" si="3"/>
        <v>0</v>
      </c>
      <c r="L86" s="31">
        <f t="shared" si="4"/>
        <v>0</v>
      </c>
      <c r="M86" s="32">
        <f t="shared" si="5"/>
        <v>0</v>
      </c>
    </row>
    <row r="87" spans="1:13" x14ac:dyDescent="0.6">
      <c r="A87" s="28">
        <f>'معلومات عامة'!A87</f>
        <v>0</v>
      </c>
      <c r="B87" s="27">
        <f>'معلومات عامة'!D87</f>
        <v>0</v>
      </c>
      <c r="C87" s="24"/>
      <c r="D87" s="24"/>
      <c r="E87" s="24"/>
      <c r="F87" s="24"/>
      <c r="G87" s="24"/>
      <c r="H87" s="24"/>
      <c r="I87" s="24"/>
      <c r="J87" s="24"/>
      <c r="K87" s="10">
        <f t="shared" si="3"/>
        <v>0</v>
      </c>
      <c r="L87" s="31">
        <f t="shared" si="4"/>
        <v>0</v>
      </c>
      <c r="M87" s="32">
        <f t="shared" si="5"/>
        <v>0</v>
      </c>
    </row>
    <row r="88" spans="1:13" x14ac:dyDescent="0.6">
      <c r="A88" s="28">
        <f>'معلومات عامة'!A88</f>
        <v>0</v>
      </c>
      <c r="B88" s="27">
        <f>'معلومات عامة'!D88</f>
        <v>0</v>
      </c>
      <c r="C88" s="24"/>
      <c r="D88" s="24"/>
      <c r="E88" s="24"/>
      <c r="F88" s="24"/>
      <c r="G88" s="24"/>
      <c r="H88" s="24"/>
      <c r="I88" s="24"/>
      <c r="J88" s="24"/>
      <c r="K88" s="10">
        <f t="shared" si="3"/>
        <v>0</v>
      </c>
      <c r="L88" s="31">
        <f t="shared" si="4"/>
        <v>0</v>
      </c>
      <c r="M88" s="32">
        <f t="shared" si="5"/>
        <v>0</v>
      </c>
    </row>
    <row r="89" spans="1:13" x14ac:dyDescent="0.6">
      <c r="A89" s="28">
        <f>'معلومات عامة'!A89</f>
        <v>0</v>
      </c>
      <c r="B89" s="27">
        <f>'معلومات عامة'!D89</f>
        <v>0</v>
      </c>
      <c r="C89" s="24"/>
      <c r="D89" s="24"/>
      <c r="E89" s="24"/>
      <c r="F89" s="24"/>
      <c r="G89" s="24"/>
      <c r="H89" s="24"/>
      <c r="I89" s="24"/>
      <c r="J89" s="24"/>
      <c r="K89" s="10">
        <f t="shared" si="3"/>
        <v>0</v>
      </c>
      <c r="L89" s="31">
        <f t="shared" si="4"/>
        <v>0</v>
      </c>
      <c r="M89" s="32">
        <f t="shared" si="5"/>
        <v>0</v>
      </c>
    </row>
    <row r="90" spans="1:13" x14ac:dyDescent="0.6">
      <c r="A90" s="28">
        <f>'معلومات عامة'!A90</f>
        <v>0</v>
      </c>
      <c r="B90" s="27">
        <f>'معلومات عامة'!D90</f>
        <v>0</v>
      </c>
      <c r="C90" s="24"/>
      <c r="D90" s="24"/>
      <c r="E90" s="24"/>
      <c r="F90" s="24"/>
      <c r="G90" s="24"/>
      <c r="H90" s="24"/>
      <c r="I90" s="24"/>
      <c r="J90" s="24"/>
      <c r="K90" s="10">
        <f t="shared" si="3"/>
        <v>0</v>
      </c>
      <c r="L90" s="31">
        <f t="shared" si="4"/>
        <v>0</v>
      </c>
      <c r="M90" s="32">
        <f t="shared" si="5"/>
        <v>0</v>
      </c>
    </row>
    <row r="91" spans="1:13" x14ac:dyDescent="0.6">
      <c r="A91" s="28">
        <f>'معلومات عامة'!A91</f>
        <v>0</v>
      </c>
      <c r="B91" s="27">
        <f>'معلومات عامة'!D91</f>
        <v>0</v>
      </c>
      <c r="C91" s="24"/>
      <c r="D91" s="24"/>
      <c r="E91" s="24"/>
      <c r="F91" s="24"/>
      <c r="G91" s="24"/>
      <c r="H91" s="24"/>
      <c r="I91" s="24"/>
      <c r="J91" s="24"/>
      <c r="K91" s="10">
        <f t="shared" si="3"/>
        <v>0</v>
      </c>
      <c r="L91" s="31">
        <f t="shared" si="4"/>
        <v>0</v>
      </c>
      <c r="M91" s="32">
        <f t="shared" si="5"/>
        <v>0</v>
      </c>
    </row>
    <row r="92" spans="1:13" x14ac:dyDescent="0.6">
      <c r="A92" s="28">
        <f>'معلومات عامة'!A92</f>
        <v>0</v>
      </c>
      <c r="B92" s="27">
        <f>'معلومات عامة'!D92</f>
        <v>0</v>
      </c>
      <c r="C92" s="24"/>
      <c r="D92" s="24"/>
      <c r="E92" s="24"/>
      <c r="F92" s="24"/>
      <c r="G92" s="24"/>
      <c r="H92" s="24"/>
      <c r="I92" s="24"/>
      <c r="J92" s="24"/>
      <c r="K92" s="10">
        <f t="shared" si="3"/>
        <v>0</v>
      </c>
      <c r="L92" s="31">
        <f t="shared" si="4"/>
        <v>0</v>
      </c>
      <c r="M92" s="32">
        <f t="shared" si="5"/>
        <v>0</v>
      </c>
    </row>
    <row r="93" spans="1:13" x14ac:dyDescent="0.6">
      <c r="A93" s="28">
        <f>'معلومات عامة'!A93</f>
        <v>0</v>
      </c>
      <c r="B93" s="27">
        <f>'معلومات عامة'!D93</f>
        <v>0</v>
      </c>
      <c r="C93" s="24"/>
      <c r="D93" s="24"/>
      <c r="E93" s="24"/>
      <c r="F93" s="24"/>
      <c r="G93" s="24"/>
      <c r="H93" s="24"/>
      <c r="I93" s="24"/>
      <c r="J93" s="24"/>
      <c r="K93" s="10">
        <f t="shared" si="3"/>
        <v>0</v>
      </c>
      <c r="L93" s="31">
        <f t="shared" si="4"/>
        <v>0</v>
      </c>
      <c r="M93" s="32">
        <f t="shared" si="5"/>
        <v>0</v>
      </c>
    </row>
    <row r="94" spans="1:13" x14ac:dyDescent="0.6">
      <c r="A94" s="28">
        <f>'معلومات عامة'!A94</f>
        <v>0</v>
      </c>
      <c r="B94" s="27">
        <f>'معلومات عامة'!D94</f>
        <v>0</v>
      </c>
      <c r="C94" s="24"/>
      <c r="D94" s="24"/>
      <c r="E94" s="24"/>
      <c r="F94" s="24"/>
      <c r="G94" s="24"/>
      <c r="H94" s="24"/>
      <c r="I94" s="24"/>
      <c r="J94" s="24"/>
      <c r="K94" s="10">
        <f t="shared" si="3"/>
        <v>0</v>
      </c>
      <c r="L94" s="31">
        <f t="shared" si="4"/>
        <v>0</v>
      </c>
      <c r="M94" s="32">
        <f t="shared" si="5"/>
        <v>0</v>
      </c>
    </row>
    <row r="95" spans="1:13" x14ac:dyDescent="0.6">
      <c r="A95" s="28">
        <f>'معلومات عامة'!A95</f>
        <v>0</v>
      </c>
      <c r="B95" s="27">
        <f>'معلومات عامة'!D95</f>
        <v>0</v>
      </c>
      <c r="C95" s="24"/>
      <c r="D95" s="24"/>
      <c r="E95" s="24"/>
      <c r="F95" s="24"/>
      <c r="G95" s="24"/>
      <c r="H95" s="24"/>
      <c r="I95" s="24"/>
      <c r="J95" s="24"/>
      <c r="K95" s="10">
        <f t="shared" si="3"/>
        <v>0</v>
      </c>
      <c r="L95" s="31">
        <f t="shared" si="4"/>
        <v>0</v>
      </c>
      <c r="M95" s="32">
        <f t="shared" si="5"/>
        <v>0</v>
      </c>
    </row>
    <row r="96" spans="1:13" x14ac:dyDescent="0.6">
      <c r="A96" s="28">
        <f>'معلومات عامة'!A96</f>
        <v>0</v>
      </c>
      <c r="B96" s="27">
        <f>'معلومات عامة'!D96</f>
        <v>0</v>
      </c>
      <c r="C96" s="24"/>
      <c r="D96" s="24"/>
      <c r="E96" s="24"/>
      <c r="F96" s="24"/>
      <c r="G96" s="24"/>
      <c r="H96" s="24"/>
      <c r="I96" s="24"/>
      <c r="J96" s="24"/>
      <c r="K96" s="10">
        <f t="shared" si="3"/>
        <v>0</v>
      </c>
      <c r="L96" s="31">
        <f t="shared" si="4"/>
        <v>0</v>
      </c>
      <c r="M96" s="32">
        <f t="shared" si="5"/>
        <v>0</v>
      </c>
    </row>
    <row r="97" spans="1:13" x14ac:dyDescent="0.6">
      <c r="A97" s="28">
        <f>'معلومات عامة'!A97</f>
        <v>0</v>
      </c>
      <c r="B97" s="27">
        <f>'معلومات عامة'!D97</f>
        <v>0</v>
      </c>
      <c r="C97" s="24"/>
      <c r="D97" s="24"/>
      <c r="E97" s="24"/>
      <c r="F97" s="24"/>
      <c r="G97" s="24"/>
      <c r="H97" s="24"/>
      <c r="I97" s="24"/>
      <c r="J97" s="24"/>
      <c r="K97" s="10">
        <f t="shared" si="3"/>
        <v>0</v>
      </c>
      <c r="L97" s="31">
        <f t="shared" si="4"/>
        <v>0</v>
      </c>
      <c r="M97" s="32">
        <f t="shared" si="5"/>
        <v>0</v>
      </c>
    </row>
    <row r="98" spans="1:13" x14ac:dyDescent="0.6">
      <c r="A98" s="28">
        <f>'معلومات عامة'!A98</f>
        <v>0</v>
      </c>
      <c r="B98" s="27">
        <f>'معلومات عامة'!D98</f>
        <v>0</v>
      </c>
      <c r="C98" s="24"/>
      <c r="D98" s="24"/>
      <c r="E98" s="24"/>
      <c r="F98" s="24"/>
      <c r="G98" s="24"/>
      <c r="H98" s="24"/>
      <c r="I98" s="24"/>
      <c r="J98" s="24"/>
      <c r="K98" s="10">
        <f t="shared" si="3"/>
        <v>0</v>
      </c>
      <c r="L98" s="31">
        <f t="shared" si="4"/>
        <v>0</v>
      </c>
      <c r="M98" s="32">
        <f t="shared" si="5"/>
        <v>0</v>
      </c>
    </row>
    <row r="99" spans="1:13" x14ac:dyDescent="0.6">
      <c r="A99" s="28">
        <f>'معلومات عامة'!A99</f>
        <v>0</v>
      </c>
      <c r="B99" s="27">
        <f>'معلومات عامة'!D99</f>
        <v>0</v>
      </c>
      <c r="C99" s="24"/>
      <c r="D99" s="24"/>
      <c r="E99" s="24"/>
      <c r="F99" s="24"/>
      <c r="G99" s="24"/>
      <c r="H99" s="24"/>
      <c r="I99" s="24"/>
      <c r="J99" s="24"/>
      <c r="K99" s="10">
        <f t="shared" si="3"/>
        <v>0</v>
      </c>
      <c r="L99" s="31">
        <f t="shared" si="4"/>
        <v>0</v>
      </c>
      <c r="M99" s="32">
        <f t="shared" si="5"/>
        <v>0</v>
      </c>
    </row>
    <row r="100" spans="1:13" x14ac:dyDescent="0.6">
      <c r="A100" s="28">
        <f>'معلومات عامة'!A100</f>
        <v>0</v>
      </c>
      <c r="B100" s="27">
        <f>'معلومات عامة'!D100</f>
        <v>0</v>
      </c>
      <c r="C100" s="24"/>
      <c r="D100" s="24"/>
      <c r="E100" s="24"/>
      <c r="F100" s="24"/>
      <c r="G100" s="24"/>
      <c r="H100" s="24"/>
      <c r="I100" s="24"/>
      <c r="J100" s="24"/>
      <c r="K100" s="10">
        <f t="shared" si="3"/>
        <v>0</v>
      </c>
      <c r="L100" s="31">
        <f t="shared" si="4"/>
        <v>0</v>
      </c>
      <c r="M100" s="32">
        <f t="shared" si="5"/>
        <v>0</v>
      </c>
    </row>
  </sheetData>
  <sheetProtection password="CA83" sheet="1" objects="1" scenarios="1"/>
  <dataValidations count="1">
    <dataValidation type="whole" allowBlank="1" showInputMessage="1" showErrorMessage="1" sqref="C1:J1048576">
      <formula1>1</formula1>
      <formula2>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معلومات عامة</vt:lpstr>
      <vt:lpstr>الإدارة و القيادة</vt:lpstr>
      <vt:lpstr>الصحة والتغذية والحماية</vt:lpstr>
      <vt:lpstr>البيئة المادية</vt:lpstr>
      <vt:lpstr>المعلمة</vt:lpstr>
      <vt:lpstr>التقييم</vt:lpstr>
      <vt:lpstr>أولياء الأمور والمجتمع المحلي</vt:lpstr>
      <vt:lpstr>الأطفال ذوي الإعاقة</vt:lpstr>
      <vt:lpstr>التخطيط</vt:lpstr>
      <vt:lpstr>التنفيذ</vt:lpstr>
      <vt:lpstr>التقييم والتقويم</vt:lpstr>
      <vt:lpstr>المهنية</vt:lpstr>
      <vt:lpstr>النتيجة الإجمالية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Sabbarini Al Tal</dc:creator>
  <cp:lastModifiedBy>Sahar Suleiman</cp:lastModifiedBy>
  <dcterms:created xsi:type="dcterms:W3CDTF">2012-06-12T07:58:06Z</dcterms:created>
  <dcterms:modified xsi:type="dcterms:W3CDTF">2020-03-08T12:40:34Z</dcterms:modified>
</cp:coreProperties>
</file>